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Z:\Matej Udiljak\HZZJ-godišnji izvještaj\"/>
    </mc:Choice>
  </mc:AlternateContent>
  <xr:revisionPtr revIDLastSave="0" documentId="13_ncr:1_{A81C65E9-447A-4F55-B189-B3F7E41DD20E}" xr6:coauthVersionLast="47" xr6:coauthVersionMax="47" xr10:uidLastSave="{00000000-0000-0000-0000-000000000000}"/>
  <bookViews>
    <workbookView xWindow="-120" yWindow="-120" windowWidth="29040" windowHeight="15840" tabRatio="844" firstSheet="1" activeTab="6" xr2:uid="{00000000-000D-0000-FFFF-FFFF00000000}"/>
  </bookViews>
  <sheets>
    <sheet name="Upute za ispunjavanje" sheetId="15" r:id="rId1"/>
    <sheet name="1-Opći podaci o JIVU-u" sheetId="1" r:id="rId2"/>
    <sheet name="2-Vodocrpil.,obrada i dezinfek" sheetId="2" r:id="rId3"/>
    <sheet name="3-Podaci o vodozahvatima" sheetId="13" r:id="rId4"/>
    <sheet name="4-Priključ. stanov_isporuč. kol" sheetId="3" r:id="rId5"/>
    <sheet name="5-ZO, nasel,priključeno stan" sheetId="20" r:id="rId6"/>
    <sheet name="6-Isporucene kolicine_HV" sheetId="18" r:id="rId7"/>
    <sheet name="8-Podaci o vodovodnoj mreži" sheetId="5" r:id="rId8"/>
    <sheet name="9-Vodospreme i ostali obje" sheetId="6" r:id="rId9"/>
    <sheet name="10-Ucestalost nadzora i param." sheetId="7" r:id="rId10"/>
    <sheet name="11-Broj uzoraka i nesipravnih" sheetId="8" r:id="rId11"/>
    <sheet name="12-Uzroci neispravnoti_crpil" sheetId="17" r:id="rId12"/>
    <sheet name="13-Uzroci neispravnoti_mreža" sheetId="21" r:id="rId13"/>
    <sheet name="14-Podaci o popranim radnjama" sheetId="10" r:id="rId14"/>
    <sheet name="15-Mjere za poboljsanje" sheetId="14" r:id="rId15"/>
    <sheet name="List1" sheetId="22" state="hidden" r:id="rId16"/>
    <sheet name="Padajuci izb-Novo" sheetId="11" state="hidden" r:id="rId17"/>
  </sheets>
  <externalReferences>
    <externalReference r:id="rId18"/>
    <externalReference r:id="rId19"/>
    <externalReference r:id="rId20"/>
    <externalReference r:id="rId21"/>
    <externalReference r:id="rId22"/>
    <externalReference r:id="rId23"/>
    <externalReference r:id="rId24"/>
  </externalReferences>
  <definedNames>
    <definedName name="_xlnm._FilterDatabase" localSheetId="9" hidden="1">'10-Ucestalost nadzora i param.'!$A$1:$O$1</definedName>
    <definedName name="_xlnm._FilterDatabase" localSheetId="10" hidden="1">'11-Broj uzoraka i nesipravnih'!$A$1:$K$1</definedName>
    <definedName name="_xlnm._FilterDatabase" localSheetId="13" hidden="1">'14-Podaci o popranim radnjama'!$A$1:$U$1</definedName>
    <definedName name="_xlnm._FilterDatabase" localSheetId="14" hidden="1">'15-Mjere za poboljsanje'!$A$1:$D$1</definedName>
    <definedName name="_xlnm._FilterDatabase" localSheetId="1" hidden="1">'1-Opći podaci o JIVU-u'!$A$2:$L$3</definedName>
    <definedName name="_xlnm._FilterDatabase" localSheetId="2" hidden="1">'2-Vodocrpil.,obrada i dezinfek'!$A$1:$O$2</definedName>
    <definedName name="_xlnm._FilterDatabase" localSheetId="4" hidden="1">'4-Priključ. stanov_isporuč. kol'!$A$1:$J$1</definedName>
    <definedName name="_xlnm._FilterDatabase" localSheetId="6" hidden="1">'6-Isporucene kolicine_HV'!$A$1:$K$2</definedName>
    <definedName name="_xlnm._FilterDatabase" localSheetId="7" hidden="1">'8-Podaci o vodovodnoj mreži'!$A$1:$L$1</definedName>
    <definedName name="_xlnm._FilterDatabase" localSheetId="8" hidden="1">'9-Vodospreme i ostali obje'!$A$1:$J$1</definedName>
    <definedName name="aer" localSheetId="11">'[1]Padajuci izbornici'!$A$25:$A$41</definedName>
    <definedName name="aer" localSheetId="12">'[1]Padajuci izbornici'!$A$25:$A$41</definedName>
    <definedName name="aer">'[2]Padajuci izbornici'!$A$25:$A$41</definedName>
    <definedName name="d">'[3]Padajuci izbornici'!$A$7:$A$8</definedName>
    <definedName name="DA" localSheetId="11">'[1]Padajuci izbornici'!$D$11:$D$13</definedName>
    <definedName name="DA" localSheetId="12">'[1]Padajuci izbornici'!$D$11:$D$13</definedName>
    <definedName name="DA">'[2]Padajuci izbornici'!$D$11:$D$13</definedName>
    <definedName name="DANE" localSheetId="11">'[1]Padajuci izbornici'!$A$7:$A$8</definedName>
    <definedName name="DANE" localSheetId="12">'[1]Padajuci izbornici'!$A$7:$A$8</definedName>
    <definedName name="DANE" localSheetId="16">'[2]Padajuci izbornici'!$A$7:$A$8</definedName>
    <definedName name="DANE">'[4]Padajuci izbornici'!$A$7:$A$8</definedName>
    <definedName name="dez" localSheetId="11">'[1]Padajuci izbornici'!$A$69:$A$77</definedName>
    <definedName name="dez" localSheetId="12">'[1]Padajuci izbornici'!$A$69:$A$77</definedName>
    <definedName name="dez">'[2]Padajuci izbornici'!$A$69:$A$77</definedName>
    <definedName name="Dezinf_novo" localSheetId="11">'[1]Padajuci izb-Novo'!$A$69:$A$83</definedName>
    <definedName name="Dezinf_novo" localSheetId="12">'[1]Padajuci izb-Novo'!$A$69:$A$83</definedName>
    <definedName name="Dezinf_novo">'Padajuci izb-Novo'!$A$69:$A$83</definedName>
    <definedName name="Dezinfekcija_novo">'Padajuci izb-Novo'!$A$69:$A$83</definedName>
    <definedName name="god" localSheetId="11">'[1]Padajuci izbornici'!$G$46:$G$63</definedName>
    <definedName name="god" localSheetId="12">'[1]Padajuci izbornici'!$G$46:$G$63</definedName>
    <definedName name="god">'[2]Padajuci izbornici'!$G$46:$G$63</definedName>
    <definedName name="J" localSheetId="11">'[1]Padajuci izbornici'!$F$29:$F$32</definedName>
    <definedName name="J" localSheetId="12">'[1]Padajuci izbornici'!$F$29:$F$32</definedName>
    <definedName name="J">'[2]Padajuci izbornici'!$F$29:$F$32</definedName>
    <definedName name="lab" localSheetId="11">'[1]Padajuci izbornici'!$F$24:$F$26</definedName>
    <definedName name="lab" localSheetId="12">'[1]Padajuci izbornici'!$F$24:$F$26</definedName>
    <definedName name="lab">'[2]Padajuci izbornici'!$F$24:$F$26</definedName>
    <definedName name="mat">'[2]Padajuci izbornici'!$A$81:$A$93</definedName>
    <definedName name="MAt_novo" localSheetId="11">'[1]Padajuci izb-Novo'!$A$87:$A$107</definedName>
    <definedName name="MAt_novo" localSheetId="12">'[1]Padajuci izb-Novo'!$A$87:$A$107</definedName>
    <definedName name="MAt_novo" localSheetId="16">'Padajuci izb-Novo'!$A$87:$A$107</definedName>
    <definedName name="MAt_novo">'[5]Padajuci izb-Novo'!$A$87:$A$107</definedName>
    <definedName name="Materijali_novo">'Padajuci izb-Novo'!$A$87:$A$107</definedName>
    <definedName name="na" localSheetId="11">'[1]Padajuci izbornici'!$G$38:$G$42</definedName>
    <definedName name="na" localSheetId="12">'[1]Padajuci izbornici'!$G$38:$G$42</definedName>
    <definedName name="na" localSheetId="16">'[2]Padajuci izbornici'!$G$38:$G$42</definedName>
    <definedName name="na">'[6]Padajuci izbornici'!$G$38:$G$42</definedName>
    <definedName name="Način_obavještavanja" localSheetId="11">'[1]Padajuci izb-Novo'!$D$16:$D$20</definedName>
    <definedName name="Način_obavještavanja" localSheetId="12">'[1]Padajuci izb-Novo'!$D$16:$D$20</definedName>
    <definedName name="Način_obavještavanja">'Padajuci izb-Novo'!$D$16:$D$20</definedName>
    <definedName name="par" localSheetId="11">'[1]Padajuci izbornici'!$A$46:$A$65</definedName>
    <definedName name="par" localSheetId="12">'[1]Padajuci izbornici'!$A$46:$A$65</definedName>
    <definedName name="par">'[2]Padajuci izbornici'!$A$46:$A$65</definedName>
    <definedName name="Period" localSheetId="11">'[1]Padajuci izb-Novo'!$H$72:$H$76</definedName>
    <definedName name="Period" localSheetId="12">'[1]Padajuci izb-Novo'!$H$72:$H$76</definedName>
    <definedName name="Period">'Padajuci izb-Novo'!$H$72:$H$76</definedName>
    <definedName name="prvo" localSheetId="11">'[1]Padajuci izbornici'!$A$17:$A$19</definedName>
    <definedName name="prvo" localSheetId="12">'[1]Padajuci izbornici'!$A$17:$A$19</definedName>
    <definedName name="prvo">'[2]Padajuci izbornici'!$A$17:$A$19</definedName>
    <definedName name="radnja" localSheetId="11">'[1]Padajuci izbornici'!$H$2:$H$13</definedName>
    <definedName name="radnja" localSheetId="12">'[1]Padajuci izbornici'!$H$2:$H$13</definedName>
    <definedName name="radnja">'[2]Padajuci izbornici'!$H$2:$H$13</definedName>
    <definedName name="Slivno_područje">List1!$B$2:$B$8</definedName>
    <definedName name="sustav" localSheetId="11">'[1]Padajuci izbornici'!$A$12:$A$13</definedName>
    <definedName name="sustav" localSheetId="12">'[1]Padajuci izbornici'!$A$12:$A$13</definedName>
    <definedName name="sustav">'[2]Padajuci izbornici'!$A$12:$A$13</definedName>
    <definedName name="Sustav_novo" localSheetId="11">'[1]Padajuci izb-Novo'!$A$12:$A$14</definedName>
    <definedName name="Sustav_novo" localSheetId="12">'[1]Padajuci izb-Novo'!$A$12:$A$14</definedName>
    <definedName name="Sustav_novo">'Padajuci izb-Novo'!$A$12:$A$14</definedName>
    <definedName name="t">'[2]Padajuci izbornici'!$A$2:$A$4</definedName>
    <definedName name="tip_sustava">'Padajuci izb-Novo'!$A$12:$A$14</definedName>
    <definedName name="Tip_Vode" localSheetId="11">'[1]Padajuci izb-Novo'!$A$2:$A$5</definedName>
    <definedName name="Tip_Vode" localSheetId="12">'[1]Padajuci izb-Novo'!$A$2:$A$5</definedName>
    <definedName name="Tip_Vode">'Padajuci izb-Novo'!$A$2:$A$5</definedName>
    <definedName name="Tlačni">'Padajuci izb-Novo'!$A$12:$A$13</definedName>
    <definedName name="Ucestalost_novo" localSheetId="11">'[1]Padajuci izb-Novo'!$F$72:$F$80</definedName>
    <definedName name="Ucestalost_novo" localSheetId="12">'[1]Padajuci izb-Novo'!$F$72:$F$80</definedName>
    <definedName name="Ucestalost_novo">'Padajuci izb-Novo'!$F$72:$F$80</definedName>
    <definedName name="Učestalost_novo">'Padajuci izb-Novo'!$F$72:$F$80</definedName>
    <definedName name="uzrok" localSheetId="11">'[1]Padajuci izbornici'!$F$2:$F$8</definedName>
    <definedName name="uzrok" localSheetId="12">'[1]Padajuci izbornici'!$F$2:$F$8</definedName>
    <definedName name="uzrok">'[2]Padajuci izbornici'!$F$2:$F$8</definedName>
    <definedName name="Voda">'Padajuci izb-Novo'!$A$2:$A$5</definedName>
    <definedName name="vrijeme" localSheetId="11">'[1]Padajuci izbornici'!$H$18:$H$21</definedName>
    <definedName name="vrijeme" localSheetId="12">'[1]Padajuci izbornici'!$H$18:$H$21</definedName>
    <definedName name="vrijeme">'[2]Padajuci izbornici'!$H$18:$H$21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9" i="18" l="1"/>
  <c r="G9" i="18"/>
  <c r="K8" i="18"/>
  <c r="G8" i="18"/>
  <c r="K7" i="18"/>
  <c r="G7" i="18"/>
  <c r="K6" i="18"/>
  <c r="G6" i="18"/>
  <c r="K5" i="18"/>
  <c r="G5" i="18"/>
  <c r="K4" i="18"/>
  <c r="G4" i="18"/>
  <c r="K3" i="18"/>
  <c r="G3" i="18"/>
  <c r="K2" i="18"/>
  <c r="G2" i="18"/>
  <c r="I9" i="3"/>
  <c r="H9" i="3"/>
  <c r="G9" i="3"/>
  <c r="I8" i="3"/>
  <c r="H8" i="3"/>
  <c r="G8" i="3"/>
  <c r="I7" i="3"/>
  <c r="H7" i="3"/>
  <c r="G7" i="3"/>
  <c r="I6" i="3"/>
  <c r="H6" i="3"/>
  <c r="G6" i="3"/>
  <c r="J6" i="3" s="1"/>
  <c r="I5" i="3"/>
  <c r="H5" i="3"/>
  <c r="G5" i="3"/>
  <c r="I4" i="3"/>
  <c r="H4" i="3"/>
  <c r="G4" i="3"/>
  <c r="I3" i="3"/>
  <c r="H3" i="3"/>
  <c r="G3" i="3"/>
  <c r="J3" i="3" s="1"/>
  <c r="I2" i="3"/>
  <c r="H2" i="3"/>
  <c r="G2" i="3"/>
  <c r="J2" i="3" s="1"/>
  <c r="J9" i="3" l="1"/>
  <c r="J8" i="3"/>
  <c r="J7" i="3"/>
  <c r="J4" i="3"/>
  <c r="J5" i="3"/>
</calcChain>
</file>

<file path=xl/sharedStrings.xml><?xml version="1.0" encoding="utf-8"?>
<sst xmlns="http://schemas.openxmlformats.org/spreadsheetml/2006/main" count="1833" uniqueCount="679">
  <si>
    <t>Naziv javnog isporučitelja vodnih usluga</t>
  </si>
  <si>
    <t>Županija</t>
  </si>
  <si>
    <t>Adresa</t>
  </si>
  <si>
    <t>OIB</t>
  </si>
  <si>
    <t>Zone opskre</t>
  </si>
  <si>
    <t>Tip vode</t>
  </si>
  <si>
    <t>Podzemna</t>
  </si>
  <si>
    <t>Opći podatci o javnom isporučitelju,  vodocrpilištima i pripadajućim vodoopskrbnim sustavima</t>
  </si>
  <si>
    <t>Direktor:</t>
  </si>
  <si>
    <t>E-mail</t>
  </si>
  <si>
    <t>Osoba odgovorna za kvalitetu vode:</t>
  </si>
  <si>
    <t>Tel./Mobitel</t>
  </si>
  <si>
    <t>Javni isporučitelj vodnih usluga</t>
  </si>
  <si>
    <t>Vodocrpilište/a:</t>
  </si>
  <si>
    <r>
      <t xml:space="preserve">Vodopravna dozvola i broj
</t>
    </r>
    <r>
      <rPr>
        <sz val="10"/>
        <color theme="1"/>
        <rFont val="Calibri"/>
        <family val="2"/>
        <charset val="238"/>
        <scheme val="minor"/>
      </rPr>
      <t>(Ispunjava JIVU nadležan nad crpilištem)</t>
    </r>
  </si>
  <si>
    <r>
      <t xml:space="preserve">Dozvoljena količina crpljenja prema vodopravnoj dozvoli (l/s)
</t>
    </r>
    <r>
      <rPr>
        <sz val="10"/>
        <color theme="1"/>
        <rFont val="Calibri"/>
        <family val="2"/>
        <charset val="238"/>
        <scheme val="minor"/>
      </rPr>
      <t>(Ispunjava JIVU nadležan nad crpilištem)</t>
    </r>
  </si>
  <si>
    <t>Naselja koja se opskrbljuje</t>
  </si>
  <si>
    <t>Vodozahvat</t>
  </si>
  <si>
    <t>Broj priključaka - kućanstvo</t>
  </si>
  <si>
    <t>Naziv vodospreme</t>
  </si>
  <si>
    <r>
      <t xml:space="preserve">Vrsta
</t>
    </r>
    <r>
      <rPr>
        <sz val="10"/>
        <color rgb="FF000000"/>
        <rFont val="Calibri"/>
        <family val="2"/>
        <charset val="238"/>
        <scheme val="minor"/>
      </rPr>
      <t>(nadzemna ili ukopana)</t>
    </r>
  </si>
  <si>
    <t>Materijal</t>
  </si>
  <si>
    <t>Kota priljeva (m.n.m.)</t>
  </si>
  <si>
    <t>Kota dna (m.n.m)</t>
  </si>
  <si>
    <t>Duljina razvodne mreže (km)</t>
  </si>
  <si>
    <t xml:space="preserve">Opis poduzetih mjera odnosno poravnih radnji </t>
  </si>
  <si>
    <t xml:space="preserve">Vremenski okvir poduzimanja popravnih radnji </t>
  </si>
  <si>
    <r>
      <t xml:space="preserve">MREŽA
</t>
    </r>
    <r>
      <rPr>
        <sz val="10"/>
        <rFont val="Calibri"/>
        <family val="2"/>
        <charset val="238"/>
        <scheme val="minor"/>
      </rPr>
      <t>Broj nesipravnih kemijski</t>
    </r>
  </si>
  <si>
    <r>
      <t xml:space="preserve">MREŽA
</t>
    </r>
    <r>
      <rPr>
        <sz val="10"/>
        <rFont val="Calibri"/>
        <family val="2"/>
        <charset val="238"/>
        <scheme val="minor"/>
      </rPr>
      <t xml:space="preserve">Br. uzoraka ispitan na </t>
    </r>
    <r>
      <rPr>
        <b/>
        <sz val="10"/>
        <rFont val="Calibri"/>
        <family val="2"/>
        <charset val="238"/>
        <scheme val="minor"/>
      </rPr>
      <t>fiz.-kem. i kem</t>
    </r>
    <r>
      <rPr>
        <sz val="10"/>
        <rFont val="Calibri"/>
        <family val="2"/>
        <charset val="238"/>
        <scheme val="minor"/>
      </rPr>
      <t>. pokazatelje</t>
    </r>
  </si>
  <si>
    <r>
      <t xml:space="preserve">MREŽA
</t>
    </r>
    <r>
      <rPr>
        <sz val="10"/>
        <rFont val="Calibri"/>
        <family val="2"/>
        <charset val="238"/>
        <scheme val="minor"/>
      </rPr>
      <t xml:space="preserve">Br. uzoraka ispitan na </t>
    </r>
    <r>
      <rPr>
        <b/>
        <sz val="10"/>
        <rFont val="Calibri"/>
        <family val="2"/>
        <charset val="238"/>
        <scheme val="minor"/>
      </rPr>
      <t xml:space="preserve">mikrobiološke </t>
    </r>
    <r>
      <rPr>
        <sz val="10"/>
        <rFont val="Calibri"/>
        <family val="2"/>
        <charset val="238"/>
        <scheme val="minor"/>
      </rPr>
      <t xml:space="preserve"> pokazatelje</t>
    </r>
  </si>
  <si>
    <r>
      <t xml:space="preserve">MREŽA
</t>
    </r>
    <r>
      <rPr>
        <sz val="10"/>
        <rFont val="Calibri"/>
        <family val="2"/>
        <charset val="238"/>
        <scheme val="minor"/>
      </rPr>
      <t>Broj nesipravnih mikrobiološki</t>
    </r>
  </si>
  <si>
    <r>
      <t xml:space="preserve">IZVORIŠTE 
</t>
    </r>
    <r>
      <rPr>
        <sz val="10"/>
        <rFont val="Calibri"/>
        <family val="2"/>
        <charset val="238"/>
        <scheme val="minor"/>
      </rPr>
      <t>Broj nesipravnih kemijski</t>
    </r>
  </si>
  <si>
    <r>
      <t xml:space="preserve">IZVORIŠTE
</t>
    </r>
    <r>
      <rPr>
        <sz val="10"/>
        <rFont val="Calibri"/>
        <family val="2"/>
        <charset val="238"/>
        <scheme val="minor"/>
      </rPr>
      <t>Broj nesipravnih mikrobiološki</t>
    </r>
  </si>
  <si>
    <r>
      <t xml:space="preserve">IZVORIŠTE
</t>
    </r>
    <r>
      <rPr>
        <sz val="10"/>
        <rFont val="Calibri"/>
        <family val="2"/>
        <charset val="238"/>
        <scheme val="minor"/>
      </rPr>
      <t xml:space="preserve">Br. uzoraka ispitan na </t>
    </r>
    <r>
      <rPr>
        <b/>
        <sz val="10"/>
        <rFont val="Calibri"/>
        <family val="2"/>
        <charset val="238"/>
        <scheme val="minor"/>
      </rPr>
      <t>fiz.-kem. i kem.</t>
    </r>
    <r>
      <rPr>
        <sz val="10"/>
        <rFont val="Calibri"/>
        <family val="2"/>
        <charset val="238"/>
        <scheme val="minor"/>
      </rPr>
      <t xml:space="preserve"> pokazatelje</t>
    </r>
  </si>
  <si>
    <r>
      <t xml:space="preserve">IZVORIŠTE
</t>
    </r>
    <r>
      <rPr>
        <sz val="10"/>
        <rFont val="Calibri"/>
        <family val="2"/>
        <charset val="238"/>
        <scheme val="minor"/>
      </rPr>
      <t xml:space="preserve">Br. uzoraka ispitan na </t>
    </r>
    <r>
      <rPr>
        <b/>
        <sz val="10"/>
        <rFont val="Calibri"/>
        <family val="2"/>
        <charset val="238"/>
        <scheme val="minor"/>
      </rPr>
      <t>mikrobiološke</t>
    </r>
    <r>
      <rPr>
        <sz val="10"/>
        <rFont val="Calibri"/>
        <family val="2"/>
        <charset val="238"/>
        <scheme val="minor"/>
      </rPr>
      <t xml:space="preserve">  pokazatelje</t>
    </r>
  </si>
  <si>
    <r>
      <t xml:space="preserve">Dnevno isporučena količina vode u turizmu </t>
    </r>
    <r>
      <rPr>
        <sz val="10"/>
        <color theme="1"/>
        <rFont val="Calibri"/>
        <family val="2"/>
        <charset val="238"/>
        <scheme val="minor"/>
      </rPr>
      <t>(m3)</t>
    </r>
  </si>
  <si>
    <r>
      <t xml:space="preserve">Dnevno isporučena količina vode u javnim institucijama (šk, vrtići…) </t>
    </r>
    <r>
      <rPr>
        <sz val="10"/>
        <color theme="1"/>
        <rFont val="Calibri"/>
        <family val="2"/>
        <charset val="238"/>
        <scheme val="minor"/>
      </rPr>
      <t>(m3)</t>
    </r>
  </si>
  <si>
    <t xml:space="preserve">Web stranica JIVU-a </t>
  </si>
  <si>
    <t>Tehnologija obrade (Da/Ne)</t>
  </si>
  <si>
    <t>Dezinfekcija (Da/Ne)</t>
  </si>
  <si>
    <t xml:space="preserve">Tehnologija obrade - ako nije ne popisu molimo napisati </t>
  </si>
  <si>
    <t>Tehnologija obrade-ako DA, izabrati s padajućeg izbornika</t>
  </si>
  <si>
    <t xml:space="preserve">Dezinfekcija - ako nije ne popisu molimo napisati </t>
  </si>
  <si>
    <t>Dezinfekcija- ako DA,izabarti način iz padajućeg izbornika</t>
  </si>
  <si>
    <t>Zona/e opskre koje se opskrbljuju s pojedinog crpilišta</t>
  </si>
  <si>
    <r>
      <t xml:space="preserve">Stvarna količina crpljenja (l/s)
</t>
    </r>
    <r>
      <rPr>
        <sz val="10"/>
        <color theme="1"/>
        <rFont val="Calibri"/>
        <family val="2"/>
        <charset val="238"/>
        <scheme val="minor"/>
      </rPr>
      <t>(Ispunjava JIVU nadležan nad crpilištem)</t>
    </r>
  </si>
  <si>
    <t>Izdašnost (Qmax, l/s)</t>
  </si>
  <si>
    <r>
      <t xml:space="preserve">Dnevno isporučena količina-UKUPNO </t>
    </r>
    <r>
      <rPr>
        <sz val="10"/>
        <color theme="1"/>
        <rFont val="Calibri"/>
        <family val="2"/>
        <charset val="238"/>
        <scheme val="minor"/>
      </rPr>
      <t>(m3)</t>
    </r>
  </si>
  <si>
    <t>Vrsta sustava (gravitacijski/tlačni/tlačno-gravitacijski)</t>
  </si>
  <si>
    <t>Materijal razvodne mreže (izabrati iz padajućeg izbornika)</t>
  </si>
  <si>
    <t>Materijali razvodne mreže - dodati ako nema na popisu</t>
  </si>
  <si>
    <t>Kemikalije koje se koriste u obradi ako je primjenjivo</t>
  </si>
  <si>
    <t>OSTALE NAPOMENE</t>
  </si>
  <si>
    <t>JIVU</t>
  </si>
  <si>
    <t>Restrikcija (ograničenje)</t>
  </si>
  <si>
    <t>Zabrana</t>
  </si>
  <si>
    <t>Uzrok restrikcije (ograničenja)/zabrane</t>
  </si>
  <si>
    <t>Opis restrikcije/zabrane</t>
  </si>
  <si>
    <t>Ne</t>
  </si>
  <si>
    <t>Da</t>
  </si>
  <si>
    <t>S - kraće od jednog mjeseca</t>
  </si>
  <si>
    <t>Ostalo</t>
  </si>
  <si>
    <t>V - kraće od jednog tjedna</t>
  </si>
  <si>
    <t>Internet stranica i radio</t>
  </si>
  <si>
    <t>L - dulje od jedne godine</t>
  </si>
  <si>
    <t>Kloridi</t>
  </si>
  <si>
    <t>I - kraće od jednog dana</t>
  </si>
  <si>
    <t>Internet stranica</t>
  </si>
  <si>
    <t>Arsen</t>
  </si>
  <si>
    <t>Radio</t>
  </si>
  <si>
    <t>/</t>
  </si>
  <si>
    <t>Mobitel</t>
  </si>
  <si>
    <t>Tel.</t>
  </si>
  <si>
    <t>Tip vode
(podzemna, površinska, podzemna i površinska)</t>
  </si>
  <si>
    <t>Klorni dioksid + Natrijev hipoklorit</t>
  </si>
  <si>
    <t>Tlačni</t>
  </si>
  <si>
    <t>PVC, PEHD</t>
  </si>
  <si>
    <t>PVC, PEHD, Lijevano željezo</t>
  </si>
  <si>
    <t>Cause</t>
  </si>
  <si>
    <t>Cause Description</t>
  </si>
  <si>
    <t>RemedialAction</t>
  </si>
  <si>
    <t>RemedialAction Description</t>
  </si>
  <si>
    <t>Površinska</t>
  </si>
  <si>
    <t>C</t>
  </si>
  <si>
    <t>C-Slivno područje</t>
  </si>
  <si>
    <t>C1</t>
  </si>
  <si>
    <t xml:space="preserve">C1-Radnja (radnje) uklanjanja ili ublažavanja uzroka </t>
  </si>
  <si>
    <t>T</t>
  </si>
  <si>
    <t>T-Pročišćavanje</t>
  </si>
  <si>
    <t>C2</t>
  </si>
  <si>
    <t xml:space="preserve">C2-Radnja (radnje) zamjene izvora </t>
  </si>
  <si>
    <t>Boćata</t>
  </si>
  <si>
    <t>P</t>
  </si>
  <si>
    <t>P-Javna distribucijska mreža</t>
  </si>
  <si>
    <t>T-Uspostava, nadogradnja ili poboljšanje pročišćavanja</t>
  </si>
  <si>
    <t>Površinska + podzemna</t>
  </si>
  <si>
    <t>D</t>
  </si>
  <si>
    <t>D-Kućne instalacije</t>
  </si>
  <si>
    <t>P1</t>
  </si>
  <si>
    <t>P1-Zamjena, isključenje ili popravak neispravnih komponenti</t>
  </si>
  <si>
    <t>O</t>
  </si>
  <si>
    <t>O-Drugo</t>
  </si>
  <si>
    <t>P2</t>
  </si>
  <si>
    <t xml:space="preserve">P2-Čišćenje, ispiranje i/ili dezinfekcija kontaminiranih komponenti </t>
  </si>
  <si>
    <t>S</t>
  </si>
  <si>
    <t>S-Kombinirano</t>
  </si>
  <si>
    <t>D1</t>
  </si>
  <si>
    <t xml:space="preserve">D1-Zamjena, isključenje ili popravak neispravnih komponenti </t>
  </si>
  <si>
    <t>U</t>
  </si>
  <si>
    <t>U-Nepoznato</t>
  </si>
  <si>
    <t>D2</t>
  </si>
  <si>
    <t xml:space="preserve">D2-Čišćenje, ispiranje i/ili dezinfekcija kontaminiranih komponenti </t>
  </si>
  <si>
    <t>S1</t>
  </si>
  <si>
    <t>S1-Sigurnosne mjere za sprječavanje neovlaštenog pristupa</t>
  </si>
  <si>
    <t>Sustav</t>
  </si>
  <si>
    <t>E1</t>
  </si>
  <si>
    <t>E1-Obavijest i upute potrošačima, npr. zabrana upotrebe, obveza prokuhavanja vode, privremeno ograničenje potrošnje</t>
  </si>
  <si>
    <t>E2</t>
  </si>
  <si>
    <t>E2-Osiguranje privremenog alternativnog izvora vode za piće (npr. voda u bocama, voda u kontejnerima, tankeri s vodom</t>
  </si>
  <si>
    <t>Gravitacijski</t>
  </si>
  <si>
    <t>Nije bilo odstupanja</t>
  </si>
  <si>
    <t>None</t>
  </si>
  <si>
    <t>None-Nisu potrebne</t>
  </si>
  <si>
    <t>Tlačno-gravitacijski</t>
  </si>
  <si>
    <t>Prvo</t>
  </si>
  <si>
    <t>Timeframe</t>
  </si>
  <si>
    <t>Timeframe Description</t>
  </si>
  <si>
    <t>Drugo</t>
  </si>
  <si>
    <t>I</t>
  </si>
  <si>
    <t>I-Hitno, t.j. ne više od 1 dana</t>
  </si>
  <si>
    <t>Treće</t>
  </si>
  <si>
    <t>Novine</t>
  </si>
  <si>
    <t>S-Kratkoročno, t.j. ne više od 30 dana</t>
  </si>
  <si>
    <t>M</t>
  </si>
  <si>
    <t>M-Srednjeročno, t.j. više od 30 dana, ali ne više od godinu dana</t>
  </si>
  <si>
    <t>L</t>
  </si>
  <si>
    <t>L-Dugoročno, t.j. više od godinu dana</t>
  </si>
  <si>
    <t>Obrada</t>
  </si>
  <si>
    <t>Interni laboratorij</t>
  </si>
  <si>
    <t>Aeracija</t>
  </si>
  <si>
    <t>Laboratorij zavoda za javno zdravstvo</t>
  </si>
  <si>
    <t>Aeracija i filtriranje</t>
  </si>
  <si>
    <t>Vanjski (privatni) laboratorij</t>
  </si>
  <si>
    <t>Aeracija, koagulacija, flokulacija, taloženje, filtriranje</t>
  </si>
  <si>
    <t>Interni laboratorij i ZZJZ</t>
  </si>
  <si>
    <t>Aeracija, taloženje, filtracija</t>
  </si>
  <si>
    <t>Aktivni ugljen</t>
  </si>
  <si>
    <t>Deferizacija</t>
  </si>
  <si>
    <t>Deferizacija i demanganizacija</t>
  </si>
  <si>
    <t>Filtracija</t>
  </si>
  <si>
    <t>Filtracija, koagulacija, flokulacija, taloženje filtracija</t>
  </si>
  <si>
    <t>Pješčani filtri</t>
  </si>
  <si>
    <t>Pješčani filtri taložni</t>
  </si>
  <si>
    <t>Predoziranje, koagulacija, flokulacija, filtracija, brza filtracija, ozoniranje, spora filtracija</t>
  </si>
  <si>
    <t>Ionska izmjena</t>
  </si>
  <si>
    <t xml:space="preserve">Način i mjesto gdje se informacije mogu naći </t>
  </si>
  <si>
    <t>Membranska filtracija</t>
  </si>
  <si>
    <t>Napredni oksidacijski procesi</t>
  </si>
  <si>
    <t>Račun za vodu,</t>
  </si>
  <si>
    <t>Aeriranje, predoksidacija, koagulacija, flokulacija, taloženje, filtracija i nitrifikacija</t>
  </si>
  <si>
    <t>Loklane novine</t>
  </si>
  <si>
    <t>Godišnji izvještaj</t>
  </si>
  <si>
    <t>ostalo…</t>
  </si>
  <si>
    <t>Parametar/i za koje se tražilo odobrenje</t>
  </si>
  <si>
    <t>Godina</t>
  </si>
  <si>
    <t>Željezo</t>
  </si>
  <si>
    <t>Mangan</t>
  </si>
  <si>
    <t>Željezo + Mangan</t>
  </si>
  <si>
    <t>Želejzo+ Mangan+Arsen</t>
  </si>
  <si>
    <t>Sulfati</t>
  </si>
  <si>
    <t>Kloridi+sulfati</t>
  </si>
  <si>
    <t>Bromati</t>
  </si>
  <si>
    <t>Diklormetan</t>
  </si>
  <si>
    <t>Klorati</t>
  </si>
  <si>
    <t>Kloroform (triklormetan)</t>
  </si>
  <si>
    <t>1,1,1-Trikloretan</t>
  </si>
  <si>
    <t>Tetraklorugljik</t>
  </si>
  <si>
    <t>Trikloreten (trikloretilen)</t>
  </si>
  <si>
    <t>Bromdiklormetan</t>
  </si>
  <si>
    <t>Tetrakloreten (tetrakloretilen)</t>
  </si>
  <si>
    <t>Dibromklormetan</t>
  </si>
  <si>
    <t>1,2-dikloretan</t>
  </si>
  <si>
    <t>Bromoform</t>
  </si>
  <si>
    <t xml:space="preserve">Način dezinfekcije </t>
  </si>
  <si>
    <t>Elementarni klor (Cl2)</t>
  </si>
  <si>
    <r>
      <t>Klorni dioksid (ClO</t>
    </r>
    <r>
      <rPr>
        <vertAlign val="subscript"/>
        <sz val="10"/>
        <rFont val="Arial"/>
        <family val="2"/>
        <charset val="238"/>
      </rPr>
      <t>2</t>
    </r>
    <r>
      <rPr>
        <sz val="10"/>
        <rFont val="Arial"/>
        <family val="2"/>
        <charset val="238"/>
      </rPr>
      <t>)</t>
    </r>
  </si>
  <si>
    <t>Natrijev hipoklorit (NaClO)</t>
  </si>
  <si>
    <r>
      <t>Kalcijevipoklorit (Ca(ClO)</t>
    </r>
    <r>
      <rPr>
        <vertAlign val="subscript"/>
        <sz val="10"/>
        <rFont val="Arial"/>
        <family val="2"/>
        <charset val="238"/>
      </rPr>
      <t>2</t>
    </r>
    <r>
      <rPr>
        <sz val="10"/>
        <rFont val="Arial"/>
        <family val="2"/>
        <charset val="238"/>
      </rPr>
      <t>)</t>
    </r>
  </si>
  <si>
    <t>Jedan put dnevno</t>
  </si>
  <si>
    <t>Kalcijev klorid-hipoklorit (CaCl(ClO))</t>
  </si>
  <si>
    <t>Jedan put tjedno</t>
  </si>
  <si>
    <t>Kloramini</t>
  </si>
  <si>
    <t>Dva puta tjedno</t>
  </si>
  <si>
    <r>
      <t>Ozon (O</t>
    </r>
    <r>
      <rPr>
        <vertAlign val="subscript"/>
        <sz val="10"/>
        <rFont val="Arial"/>
        <family val="2"/>
        <charset val="238"/>
      </rPr>
      <t>3</t>
    </r>
    <r>
      <rPr>
        <sz val="10"/>
        <rFont val="Arial"/>
        <family val="2"/>
        <charset val="238"/>
      </rPr>
      <t>)</t>
    </r>
  </si>
  <si>
    <t>Jedan put mjesečno</t>
  </si>
  <si>
    <t>M - kraće od jedne godine</t>
  </si>
  <si>
    <t>Ultravioletno zracenje - UV</t>
  </si>
  <si>
    <t>Dva puta mjesečno</t>
  </si>
  <si>
    <t>Elementarni klor + Natrijev hipoklorit</t>
  </si>
  <si>
    <t>Dva puta mjesečno i kvartalno</t>
  </si>
  <si>
    <t>Tri puta mjesečno</t>
  </si>
  <si>
    <t>Klorni dioksid + Elementarni klor + Natrijev hipoklorit</t>
  </si>
  <si>
    <t>Dva puta godišnje</t>
  </si>
  <si>
    <t>Chlormax</t>
  </si>
  <si>
    <t>Četiri puta godišnje (kvartalno)</t>
  </si>
  <si>
    <t>Genox</t>
  </si>
  <si>
    <t>Izosan-G</t>
  </si>
  <si>
    <t>materijali razvodne mreže</t>
  </si>
  <si>
    <t>PVC</t>
  </si>
  <si>
    <t xml:space="preserve">PEHD (polietilenske)/Alkaten (OKITEN) </t>
  </si>
  <si>
    <t xml:space="preserve">PP-R (random polipropilenske cijevi) </t>
  </si>
  <si>
    <t>Lijevano željezo</t>
  </si>
  <si>
    <t>PVC, Lijevano željezo</t>
  </si>
  <si>
    <t>PEHD, Lijevano željezo</t>
  </si>
  <si>
    <t>Cement</t>
  </si>
  <si>
    <t>Azbest</t>
  </si>
  <si>
    <t>Salonit</t>
  </si>
  <si>
    <t>Duktil</t>
  </si>
  <si>
    <t>Salonit, PVC, PEHD</t>
  </si>
  <si>
    <t>PEHD, cement, azbest</t>
  </si>
  <si>
    <t>PEHD, duktil</t>
  </si>
  <si>
    <t>PEHD, duktil, Azbest-cement</t>
  </si>
  <si>
    <t>Lijevano željezo, azbest-cement, PVC, PEHD</t>
  </si>
  <si>
    <t>POL (centrifugalni poliester)</t>
  </si>
  <si>
    <t>Lijevano željezo, POL, azbest</t>
  </si>
  <si>
    <t>Lijevano željezo, duktil, azbest-cement, PEHD, PVC</t>
  </si>
  <si>
    <t>Interni i vanjski (privatni) laboratorij</t>
  </si>
  <si>
    <r>
      <t>Način nadzora kvalitete vode</t>
    </r>
    <r>
      <rPr>
        <sz val="10"/>
        <color rgb="FF000000"/>
        <rFont val="Calibri"/>
        <family val="2"/>
        <charset val="238"/>
        <scheme val="minor"/>
      </rPr>
      <t xml:space="preserve"> 
(interni laboratorij/laboratorij zavoda za javno zdravstvo/vanjski (privatni) laboratorij)</t>
    </r>
  </si>
  <si>
    <r>
      <t xml:space="preserve">Učestalost nadzora kvalitete vode </t>
    </r>
    <r>
      <rPr>
        <b/>
        <sz val="10"/>
        <color rgb="FFFF0000"/>
        <rFont val="Calibri"/>
        <family val="2"/>
        <charset val="238"/>
        <scheme val="minor"/>
      </rPr>
      <t>na izvorištima (dnevno/tjedno/mjesečno/dnevno-tjedno-mjesečno)</t>
    </r>
  </si>
  <si>
    <r>
      <t xml:space="preserve">Parametri koji se prate </t>
    </r>
    <r>
      <rPr>
        <b/>
        <sz val="10"/>
        <color rgb="FFFF0000"/>
        <rFont val="Calibri"/>
        <family val="2"/>
        <charset val="238"/>
        <scheme val="minor"/>
      </rPr>
      <t>na izvorištu - tjedno</t>
    </r>
  </si>
  <si>
    <r>
      <t xml:space="preserve">Parametri koji se prate </t>
    </r>
    <r>
      <rPr>
        <b/>
        <sz val="10"/>
        <color rgb="FFFF0000"/>
        <rFont val="Calibri"/>
        <family val="2"/>
        <charset val="238"/>
        <scheme val="minor"/>
      </rPr>
      <t>na izvorištu - mjesečno</t>
    </r>
  </si>
  <si>
    <r>
      <t xml:space="preserve">Parametri koji se prate </t>
    </r>
    <r>
      <rPr>
        <b/>
        <sz val="10"/>
        <color rgb="FFFF0000"/>
        <rFont val="Calibri"/>
        <family val="2"/>
        <charset val="238"/>
        <scheme val="minor"/>
      </rPr>
      <t>na izvorištu - godišnje</t>
    </r>
  </si>
  <si>
    <r>
      <t xml:space="preserve">Učestalost nadzora kvalitete vode </t>
    </r>
    <r>
      <rPr>
        <b/>
        <sz val="10"/>
        <color rgb="FFFF0000"/>
        <rFont val="Calibri"/>
        <family val="2"/>
        <charset val="238"/>
        <scheme val="minor"/>
      </rPr>
      <t>na mreži (dnevno/tjedno/mjesečno/dnevno-tjedno-mjesečno)</t>
    </r>
  </si>
  <si>
    <r>
      <t xml:space="preserve">Parametri koji se prate </t>
    </r>
    <r>
      <rPr>
        <b/>
        <sz val="10"/>
        <color rgb="FFFF0000"/>
        <rFont val="Calibri"/>
        <family val="2"/>
        <charset val="238"/>
        <scheme val="minor"/>
      </rPr>
      <t>na mreži-dnevno</t>
    </r>
  </si>
  <si>
    <r>
      <t xml:space="preserve">Parametri koji se prate </t>
    </r>
    <r>
      <rPr>
        <b/>
        <sz val="10"/>
        <color rgb="FFFF0000"/>
        <rFont val="Calibri"/>
        <family val="2"/>
        <charset val="238"/>
        <scheme val="minor"/>
      </rPr>
      <t>na mreži-tjedno</t>
    </r>
  </si>
  <si>
    <r>
      <t xml:space="preserve">Parametri koji se prate </t>
    </r>
    <r>
      <rPr>
        <b/>
        <sz val="10"/>
        <color rgb="FFFF0000"/>
        <rFont val="Calibri"/>
        <family val="2"/>
        <charset val="238"/>
        <scheme val="minor"/>
      </rPr>
      <t>na mreži-mjesečno</t>
    </r>
  </si>
  <si>
    <r>
      <t xml:space="preserve">Parametri koji se prate </t>
    </r>
    <r>
      <rPr>
        <b/>
        <sz val="10"/>
        <color rgb="FFFF0000"/>
        <rFont val="Calibri"/>
        <family val="2"/>
        <charset val="238"/>
        <scheme val="minor"/>
      </rPr>
      <t>na mreži-godišnje</t>
    </r>
  </si>
  <si>
    <r>
      <rPr>
        <b/>
        <u/>
        <sz val="10"/>
        <color rgb="FF000000"/>
        <rFont val="Calibri"/>
        <family val="2"/>
        <scheme val="minor"/>
      </rPr>
      <t>Parametri</t>
    </r>
    <r>
      <rPr>
        <b/>
        <sz val="10"/>
        <color rgb="FF000000"/>
        <rFont val="Calibri"/>
        <family val="2"/>
        <charset val="238"/>
        <scheme val="minor"/>
      </rPr>
      <t xml:space="preserve"> koji se prate </t>
    </r>
    <r>
      <rPr>
        <b/>
        <sz val="10"/>
        <color rgb="FFFF0000"/>
        <rFont val="Calibri"/>
        <family val="2"/>
        <charset val="238"/>
        <scheme val="minor"/>
      </rPr>
      <t>na izvorištu - dnevno</t>
    </r>
  </si>
  <si>
    <t>Vrsta vodozahvata (izvor, zdenac, kaptaža)</t>
  </si>
  <si>
    <t>Statički tlakovi</t>
  </si>
  <si>
    <t>Rezidualni tlakovi</t>
  </si>
  <si>
    <t>Koordinate (HTRS96) X</t>
  </si>
  <si>
    <t xml:space="preserve">Koordinate (HTRS96) Y </t>
  </si>
  <si>
    <t xml:space="preserve">Uzrok odstupanja odnosno nesukladnosti </t>
  </si>
  <si>
    <t>Period restrikcije/zabrane
(dan, tjedan, mjesec..)</t>
  </si>
  <si>
    <t>Datum početka restrikcije/zabrane</t>
  </si>
  <si>
    <t>Datum završetka restrikcije/zabrane</t>
  </si>
  <si>
    <t>Derogacija (Da/Ne)</t>
  </si>
  <si>
    <t>Klasa i broj derogacije</t>
  </si>
  <si>
    <t>Poduzete mjere za svako odstupanje od zahtjeva sukladnosti (Da/Ne)</t>
  </si>
  <si>
    <r>
      <t xml:space="preserve">1) </t>
    </r>
    <r>
      <rPr>
        <b/>
        <sz val="11"/>
        <color theme="1"/>
        <rFont val="Calibri"/>
        <family val="2"/>
        <charset val="238"/>
        <scheme val="minor"/>
      </rPr>
      <t>Opći podaci o JIVU-u</t>
    </r>
    <r>
      <rPr>
        <sz val="11"/>
        <color theme="1"/>
        <rFont val="Calibri"/>
        <family val="2"/>
        <charset val="238"/>
        <scheme val="minor"/>
      </rPr>
      <t xml:space="preserve"> – Molimo provjeru i ažuriranje podataka o upraviteljima i osobi odgovornoj za kvalitetu vode u Vašim sustavima kao i njihove kontakte poput mail adrese, broja telefona ili mobitela</t>
    </r>
  </si>
  <si>
    <r>
      <t>Dnevno isporučeno stanovništvo</t>
    </r>
    <r>
      <rPr>
        <sz val="10"/>
        <color theme="1"/>
        <rFont val="Calibri"/>
        <family val="2"/>
        <charset val="238"/>
        <scheme val="minor"/>
      </rPr>
      <t xml:space="preserve"> (m3)</t>
    </r>
  </si>
  <si>
    <t>Naknadna dezinfekcija na mreži (Da/Ne)</t>
  </si>
  <si>
    <t>Naknadna dezinfekcija na mreži- ako DA,izabarti način iz padajućeg izbornika</t>
  </si>
  <si>
    <t>Naknadna dezinfekcija u vodspremi- ako DA,izabarti način iz padajućeg izbornika</t>
  </si>
  <si>
    <t>Naknadna dezinfekcija u vodospremi (Da/Ne)</t>
  </si>
  <si>
    <t>Broj vodosprema ukupno u ZO</t>
  </si>
  <si>
    <r>
      <t>Kapacitet (m</t>
    </r>
    <r>
      <rPr>
        <b/>
        <vertAlign val="superscript"/>
        <sz val="10"/>
        <color rgb="FF000000"/>
        <rFont val="Calibri"/>
        <family val="2"/>
        <scheme val="minor"/>
      </rPr>
      <t>3</t>
    </r>
    <r>
      <rPr>
        <b/>
        <sz val="10"/>
        <color rgb="FF000000"/>
        <rFont val="Calibri"/>
        <family val="2"/>
        <charset val="238"/>
        <scheme val="minor"/>
      </rPr>
      <t>)</t>
    </r>
  </si>
  <si>
    <t xml:space="preserve">Izmjerena vrijednost pokazatelja i mjerna jedinica </t>
  </si>
  <si>
    <t>Naziv pokazatalja koji je odstupao (ako je bilo više pokaztelja koji nisu odgovrali u istom uzorku dodati redak za svaki)</t>
  </si>
  <si>
    <t>Zona opskrbe na koju se nesukaldnost odnosi</t>
  </si>
  <si>
    <t>Naselje na koja se nesukaldnost odnosi</t>
  </si>
  <si>
    <t>Stanovništvo obavješteno (da/ne)</t>
  </si>
  <si>
    <t>Ako da - Način  obavještavanja javnosti</t>
  </si>
  <si>
    <t>Mjere za poboljšanje kvalitet vode za ljudsku potrošnju i javnog vodoopskrbnog sustava kopje JIVU provodi i/ili planira provoditi</t>
  </si>
  <si>
    <t>Naziv kolone</t>
  </si>
  <si>
    <t>Mjerne jedinice</t>
  </si>
  <si>
    <t>MDK</t>
  </si>
  <si>
    <t xml:space="preserve">Escherichia coli </t>
  </si>
  <si>
    <t>broj/100 ml</t>
  </si>
  <si>
    <t xml:space="preserve">Enterokoki </t>
  </si>
  <si>
    <r>
      <rPr>
        <i/>
        <sz val="10"/>
        <rFont val="Arial"/>
        <family val="2"/>
        <charset val="238"/>
      </rPr>
      <t>Clostridium perfringens</t>
    </r>
    <r>
      <rPr>
        <sz val="10"/>
        <rFont val="Arial"/>
        <family val="2"/>
        <charset val="238"/>
      </rPr>
      <t xml:space="preserve"> (uključujući spore)</t>
    </r>
  </si>
  <si>
    <t>Pseudomonas aeruginosa</t>
  </si>
  <si>
    <t xml:space="preserve">Enterovirusi </t>
  </si>
  <si>
    <t>broj/5000 ml</t>
  </si>
  <si>
    <t>Echo - broj/5000 ml</t>
  </si>
  <si>
    <t>Coxackie - broj/5000 ml</t>
  </si>
  <si>
    <t>Polio - broj/5000 ml</t>
  </si>
  <si>
    <t>Rota - broj/5000 ml</t>
  </si>
  <si>
    <t>Hepatitis A - broj/5000 ml</t>
  </si>
  <si>
    <t>Akrilamid</t>
  </si>
  <si>
    <t>µg/l</t>
  </si>
  <si>
    <t>Antimon</t>
  </si>
  <si>
    <t>Benzen</t>
  </si>
  <si>
    <t>Bor</t>
  </si>
  <si>
    <t>mg/l</t>
  </si>
  <si>
    <t>Kadmij</t>
  </si>
  <si>
    <t xml:space="preserve">Krom </t>
  </si>
  <si>
    <t>Bakar</t>
  </si>
  <si>
    <t>Cijanidi</t>
  </si>
  <si>
    <t>1,2-dikloroetan</t>
  </si>
  <si>
    <t>Epiklorhidrin</t>
  </si>
  <si>
    <t>Fluoridi</t>
  </si>
  <si>
    <t xml:space="preserve">Olovo </t>
  </si>
  <si>
    <t>Živa</t>
  </si>
  <si>
    <t>Nikal</t>
  </si>
  <si>
    <t xml:space="preserve">Nitrati </t>
  </si>
  <si>
    <r>
      <t>mgNO</t>
    </r>
    <r>
      <rPr>
        <vertAlign val="subscript"/>
        <sz val="10"/>
        <rFont val="Arial"/>
        <family val="2"/>
        <charset val="238"/>
      </rPr>
      <t>3</t>
    </r>
    <r>
      <rPr>
        <sz val="10"/>
        <rFont val="Arial"/>
        <family val="2"/>
        <charset val="238"/>
      </rPr>
      <t>/l</t>
    </r>
  </si>
  <si>
    <t>Nitriti - na mreži</t>
  </si>
  <si>
    <r>
      <t>mgNO</t>
    </r>
    <r>
      <rPr>
        <vertAlign val="subscript"/>
        <sz val="10"/>
        <rFont val="Arial"/>
        <family val="2"/>
        <charset val="238"/>
      </rPr>
      <t>2</t>
    </r>
    <r>
      <rPr>
        <sz val="10"/>
        <rFont val="Arial"/>
        <family val="2"/>
        <charset val="238"/>
      </rPr>
      <t>/l</t>
    </r>
  </si>
  <si>
    <t>Nitriti - na izvorištu</t>
  </si>
  <si>
    <t>Pesticidi ukupni</t>
  </si>
  <si>
    <t>Policiklički aromatski ugljikovodici</t>
  </si>
  <si>
    <t>Selen</t>
  </si>
  <si>
    <t>Suma tetrakloreten i trikloreten</t>
  </si>
  <si>
    <t>Trihalometani – ukupni</t>
  </si>
  <si>
    <t xml:space="preserve">Vinil klorid </t>
  </si>
  <si>
    <t>Slobodni rezidualni klor</t>
  </si>
  <si>
    <t>mg/L</t>
  </si>
  <si>
    <t xml:space="preserve">Otopljeni Ozon </t>
  </si>
  <si>
    <t>Otopljeni kisik</t>
  </si>
  <si>
    <t xml:space="preserve">Aluminij </t>
  </si>
  <si>
    <t xml:space="preserve">Amonij </t>
  </si>
  <si>
    <r>
      <t>mgNH</t>
    </r>
    <r>
      <rPr>
        <vertAlign val="subscript"/>
        <sz val="10"/>
        <rFont val="Arial"/>
        <family val="2"/>
        <charset val="238"/>
      </rPr>
      <t>4</t>
    </r>
    <r>
      <rPr>
        <vertAlign val="superscript"/>
        <sz val="10"/>
        <rFont val="Arial"/>
        <family val="2"/>
        <charset val="238"/>
      </rPr>
      <t>+</t>
    </r>
    <r>
      <rPr>
        <sz val="10"/>
        <rFont val="Arial"/>
        <family val="2"/>
        <charset val="238"/>
      </rPr>
      <t>/l</t>
    </r>
  </si>
  <si>
    <t xml:space="preserve">Boja </t>
  </si>
  <si>
    <t>mg/PtCo skale</t>
  </si>
  <si>
    <t xml:space="preserve">Detergenti – anionski </t>
  </si>
  <si>
    <t xml:space="preserve">Fenoli (ukupni)* </t>
  </si>
  <si>
    <t xml:space="preserve">Fosfati* </t>
  </si>
  <si>
    <t>µgP/l</t>
  </si>
  <si>
    <t xml:space="preserve">Kalcij* </t>
  </si>
  <si>
    <t>Kalij*</t>
  </si>
  <si>
    <t>mg/l </t>
  </si>
  <si>
    <t xml:space="preserve">Kloridi </t>
  </si>
  <si>
    <t xml:space="preserve">Kobalt* </t>
  </si>
  <si>
    <t xml:space="preserve">Koncentracija vodikovih iona </t>
  </si>
  <si>
    <t>pH jedinica</t>
  </si>
  <si>
    <t>6,5-9,5</t>
  </si>
  <si>
    <t xml:space="preserve">Magnezij* </t>
  </si>
  <si>
    <t xml:space="preserve">Mangan </t>
  </si>
  <si>
    <t xml:space="preserve">Ugljikovodici* </t>
  </si>
  <si>
    <t xml:space="preserve">Miris  </t>
  </si>
  <si>
    <t>bez</t>
  </si>
  <si>
    <t>Mutnoća</t>
  </si>
  <si>
    <t>NTU</t>
  </si>
  <si>
    <t xml:space="preserve">Natrij </t>
  </si>
  <si>
    <t xml:space="preserve">Okus </t>
  </si>
  <si>
    <t xml:space="preserve">Silikati* </t>
  </si>
  <si>
    <t xml:space="preserve">Slobodni klor* </t>
  </si>
  <si>
    <t xml:space="preserve">Srebro* </t>
  </si>
  <si>
    <t xml:space="preserve">Sulfati </t>
  </si>
  <si>
    <t xml:space="preserve">Temperatura* </t>
  </si>
  <si>
    <t>oC</t>
  </si>
  <si>
    <t>Ukupni organski ugljik</t>
  </si>
  <si>
    <t xml:space="preserve">Ukupna tvrdoća* </t>
  </si>
  <si>
    <r>
      <t>CaCO</t>
    </r>
    <r>
      <rPr>
        <vertAlign val="subscript"/>
        <sz val="10"/>
        <rFont val="Arial"/>
        <family val="2"/>
        <charset val="238"/>
      </rPr>
      <t>3</t>
    </r>
    <r>
      <rPr>
        <sz val="10"/>
        <rFont val="Arial"/>
        <family val="2"/>
        <charset val="238"/>
      </rPr>
      <t xml:space="preserve"> mg/l</t>
    </r>
  </si>
  <si>
    <t xml:space="preserve">Ukupne suspenzije * </t>
  </si>
  <si>
    <t xml:space="preserve">Utrošak KMnO4 </t>
  </si>
  <si>
    <r>
      <t>O</t>
    </r>
    <r>
      <rPr>
        <vertAlign val="subscript"/>
        <sz val="10"/>
        <rFont val="Arial"/>
        <family val="2"/>
        <charset val="238"/>
      </rPr>
      <t>2</t>
    </r>
    <r>
      <rPr>
        <sz val="10"/>
        <rFont val="Arial"/>
        <family val="2"/>
        <charset val="238"/>
      </rPr>
      <t xml:space="preserve"> mg/l</t>
    </r>
  </si>
  <si>
    <t xml:space="preserve">Vanadij* </t>
  </si>
  <si>
    <t xml:space="preserve">Vodikov sulfid* </t>
  </si>
  <si>
    <r>
      <t>Vodljivost pri 20</t>
    </r>
    <r>
      <rPr>
        <sz val="10"/>
        <rFont val="Calibri"/>
        <family val="2"/>
        <charset val="238"/>
      </rPr>
      <t>°</t>
    </r>
    <r>
      <rPr>
        <sz val="10"/>
        <rFont val="Arial"/>
        <family val="2"/>
        <charset val="238"/>
      </rPr>
      <t>C</t>
    </r>
  </si>
  <si>
    <t xml:space="preserve">µS/cm </t>
  </si>
  <si>
    <t xml:space="preserve">Željezo </t>
  </si>
  <si>
    <t xml:space="preserve">Broj kolonija 22˚C* </t>
  </si>
  <si>
    <t>Broj/ 1 ml</t>
  </si>
  <si>
    <t>Broj / 1 ml</t>
  </si>
  <si>
    <t xml:space="preserve">Ukupni koliformi* </t>
  </si>
  <si>
    <t xml:space="preserve">Tricij </t>
  </si>
  <si>
    <t>Bq/l</t>
  </si>
  <si>
    <t xml:space="preserve">Ukupna primljena doza </t>
  </si>
  <si>
    <t>mSv/godina</t>
  </si>
  <si>
    <t>Ukupne otopljene tvari</t>
  </si>
  <si>
    <t>Salinitet</t>
  </si>
  <si>
    <t xml:space="preserve"> µg/L</t>
  </si>
  <si>
    <t>Malation</t>
  </si>
  <si>
    <t>Ometoat</t>
  </si>
  <si>
    <t>Ukupan broj uzoraka_crpilista</t>
  </si>
  <si>
    <t>Broj  neispravnih uzoraka_crpilista</t>
  </si>
  <si>
    <t>Postotak neispravnih_crpilista</t>
  </si>
  <si>
    <t>Mikrobiološki pokazatelji</t>
  </si>
  <si>
    <t>Kemijski pokazatelji</t>
  </si>
  <si>
    <t>Fluoranten</t>
  </si>
  <si>
    <t xml:space="preserve">Benzo(b)fluoranten </t>
  </si>
  <si>
    <t xml:space="preserve">Benzo(k)fluoranten </t>
  </si>
  <si>
    <t>Benzo(a)pirene</t>
  </si>
  <si>
    <t>Indeno(1,1,3-cd)pirene</t>
  </si>
  <si>
    <t xml:space="preserve">Benzo(ghi)perilen </t>
  </si>
  <si>
    <t>THM</t>
  </si>
  <si>
    <t>Kloroform</t>
  </si>
  <si>
    <t xml:space="preserve">Dibromklormetan </t>
  </si>
  <si>
    <t>Klorit</t>
  </si>
  <si>
    <t>Klorat</t>
  </si>
  <si>
    <t>PAH-ovi</t>
  </si>
  <si>
    <t>Tetrakloretan</t>
  </si>
  <si>
    <t>Trikloetan</t>
  </si>
  <si>
    <t>Cink</t>
  </si>
  <si>
    <t>Berilij</t>
  </si>
  <si>
    <t>Barij</t>
  </si>
  <si>
    <t>Detergenti – neionski</t>
  </si>
  <si>
    <t xml:space="preserve">Broj kolonija 36 ˚C* </t>
  </si>
  <si>
    <t>Indikatorski</t>
  </si>
  <si>
    <t>Pesticidi</t>
  </si>
  <si>
    <t>2,4-D</t>
  </si>
  <si>
    <t>2,6-diklorbenzamid</t>
  </si>
  <si>
    <t xml:space="preserve">Acetoklor </t>
  </si>
  <si>
    <t>Atrazin</t>
  </si>
  <si>
    <t>Bentazon</t>
  </si>
  <si>
    <t>Bromacil</t>
  </si>
  <si>
    <t>Desetil atrazin</t>
  </si>
  <si>
    <t>Dikamba</t>
  </si>
  <si>
    <t>Dimetoat</t>
  </si>
  <si>
    <t>Diuron</t>
  </si>
  <si>
    <t>Fosetil</t>
  </si>
  <si>
    <t>Glifosat</t>
  </si>
  <si>
    <t>Izodrin</t>
  </si>
  <si>
    <t>Izoproturon</t>
  </si>
  <si>
    <t>Klorfenvinfos</t>
  </si>
  <si>
    <t>Klorpirifos (-etil)</t>
  </si>
  <si>
    <t>Klorpirifos (-metil)</t>
  </si>
  <si>
    <t>Klortoluron</t>
  </si>
  <si>
    <t>Linuron</t>
  </si>
  <si>
    <t>Mankozeb</t>
  </si>
  <si>
    <t>MCPA</t>
  </si>
  <si>
    <t>Mekoprop</t>
  </si>
  <si>
    <t>Metolaklor</t>
  </si>
  <si>
    <t>Metribuzin</t>
  </si>
  <si>
    <t>Pendimentalin</t>
  </si>
  <si>
    <t>Pirimifos (-metil)</t>
  </si>
  <si>
    <t>Simazin</t>
  </si>
  <si>
    <t>S-metolaklor</t>
  </si>
  <si>
    <t>Tebukonazol</t>
  </si>
  <si>
    <t>Terbutilazin</t>
  </si>
  <si>
    <t>Deisopropil atrazin</t>
  </si>
  <si>
    <t>Desetil deisopropil atrazin (DEDIA)</t>
  </si>
  <si>
    <t>Desetil 2-hidroksi atrazin</t>
  </si>
  <si>
    <t>Hidroksi atrazin</t>
  </si>
  <si>
    <t>Hidroksi simazin</t>
  </si>
  <si>
    <t>Hidroksi terbutilazin</t>
  </si>
  <si>
    <t>Desetil terbutilazin</t>
  </si>
  <si>
    <t>Malaokson</t>
  </si>
  <si>
    <t>Desmetil izoproturon</t>
  </si>
  <si>
    <t>Dimetenamid-p</t>
  </si>
  <si>
    <t>Prosulfokarb</t>
  </si>
  <si>
    <t>Propineb</t>
  </si>
  <si>
    <t>Tiofanat metil</t>
  </si>
  <si>
    <t xml:space="preserve">Azoksistrobin </t>
  </si>
  <si>
    <t>Folpet</t>
  </si>
  <si>
    <t>Acetoklor ESA</t>
  </si>
  <si>
    <t>Acetoklor OXA</t>
  </si>
  <si>
    <t>Metolaklor ESA</t>
  </si>
  <si>
    <t>Metolaklor OXA</t>
  </si>
  <si>
    <t>ZonaID</t>
  </si>
  <si>
    <t>Naziv</t>
  </si>
  <si>
    <t>GodisnjeIsporucenoStanovnistvom3</t>
  </si>
  <si>
    <t>GodisnjeIsporucenoUstanovem3</t>
  </si>
  <si>
    <t>GodIsporucenoTuristi</t>
  </si>
  <si>
    <t>UkupnoGodisnjeIsporucenom3</t>
  </si>
  <si>
    <t>Dnevno isporučeno stanovništvo m3</t>
  </si>
  <si>
    <t>Dnevno isporučeno ustanove m3</t>
  </si>
  <si>
    <t>Dnevno isporučeno turisti m3</t>
  </si>
  <si>
    <t>Ukupno Dnevno isporučeno stanovništvo m3</t>
  </si>
  <si>
    <t>Zona opskrbe</t>
  </si>
  <si>
    <t>BrojStanovnikaPrikljucenih</t>
  </si>
  <si>
    <t>Uzrok neispravnosti za pojedini parametar</t>
  </si>
  <si>
    <t>Slivno područje</t>
  </si>
  <si>
    <t>Pročišćavanje</t>
  </si>
  <si>
    <t>Javna distribucijska mreža</t>
  </si>
  <si>
    <t>Kućne instalacije</t>
  </si>
  <si>
    <t>Kombinirano</t>
  </si>
  <si>
    <t>Nepoznato</t>
  </si>
  <si>
    <t>Poduzete popravne radnje</t>
  </si>
  <si>
    <t>Radnja (radnje) uklanjanja ili ublažavanja uzorka</t>
  </si>
  <si>
    <t>Radnja (radnje) izmjene izvora</t>
  </si>
  <si>
    <t>Uspostava, nadogradnja ili poboljšanje pročišćavanja</t>
  </si>
  <si>
    <t>Zamjena, isključenje ili popravak neispravnih komponenti</t>
  </si>
  <si>
    <t>Čišćenje, ispiranje i/ili dezinfekcija kontaminiranih komponenti</t>
  </si>
  <si>
    <t>Zamijena, isključenje ili dezinfekcija kontaminiranih komponenti</t>
  </si>
  <si>
    <t>Sigurnosne mjere za spriječavanje neovlaštenog pristupa</t>
  </si>
  <si>
    <t>Broj potrošača (stanovnika koji se opskrbljuju)</t>
  </si>
  <si>
    <t>Ukupan broj uzoraka_mreža</t>
  </si>
  <si>
    <t>Broj  neispravnih uzoraka_mreža</t>
  </si>
  <si>
    <t>Postotak neispravnih_mreža</t>
  </si>
  <si>
    <r>
      <rPr>
        <b/>
        <sz val="11"/>
        <color theme="1"/>
        <rFont val="Calibri"/>
        <family val="2"/>
        <charset val="238"/>
        <scheme val="minor"/>
      </rPr>
      <t xml:space="preserve">10) Učestalost nadzora i parametri </t>
    </r>
    <r>
      <rPr>
        <sz val="11"/>
        <color theme="1"/>
        <rFont val="Calibri"/>
        <family val="2"/>
        <charset val="238"/>
        <scheme val="minor"/>
      </rPr>
      <t>- Potrebno je upisati informacije o nadzoru kvalitete vode (interni laboratorij/laboratorij zavoda za javno zdravstvo/vanjski (privatni) laboratorij), učestalost nadzora kvalitete vode na izvorištima i na mreži te informacije o parametrima koji se prate</t>
    </r>
  </si>
  <si>
    <r>
      <t xml:space="preserve">2) </t>
    </r>
    <r>
      <rPr>
        <b/>
        <sz val="11"/>
        <color theme="1"/>
        <rFont val="Calibri"/>
        <family val="2"/>
        <charset val="238"/>
        <scheme val="minor"/>
      </rPr>
      <t>Podaci o vodocrpilištima, obradi i dezinfekciji -</t>
    </r>
    <r>
      <rPr>
        <sz val="11"/>
        <color theme="1"/>
        <rFont val="Calibri"/>
        <family val="2"/>
        <charset val="238"/>
        <scheme val="minor"/>
      </rPr>
      <t xml:space="preserve"> Potrebno je ažurirati podatke za upisano/a vodocrpilišta s kojeg/ih zahavaćate vodu te koje sve zone opskrbe (ZO) isti opskrbljuju. Podaci o vrsti, obradi i dezinfekciji vode se mogu odabrati preko padajućih izbornika. Ukoliko vodocrpilište nije na popisu molimo u prvi slobodan redaka dopisati podatke.
Podaci označeni žuto (vodopravne dozvole, dozvoljene i stvarne količine crpljenja prema vodopravnoj dozvoli) nisu obvezni, ali preporučamo ispunjavanje istih jer će se isti tražiti prilikom izrade Plana sigurnosti vode.</t>
    </r>
  </si>
  <si>
    <r>
      <rPr>
        <b/>
        <sz val="11"/>
        <color theme="1"/>
        <rFont val="Calibri"/>
        <family val="2"/>
        <charset val="238"/>
        <scheme val="minor"/>
      </rPr>
      <t>8) Podaci o vodovodnoj mreži</t>
    </r>
    <r>
      <rPr>
        <sz val="11"/>
        <color theme="1"/>
        <rFont val="Calibri"/>
        <family val="2"/>
        <charset val="238"/>
        <scheme val="minor"/>
      </rPr>
      <t xml:space="preserve"> - Molimo provjeru podataka o vodovodnoj mreži. Upisati tj. ažurirati vrstu sustava, duljinu vodovodne mreže u kilometrima (km) i materijalu mreže. 
Dodani su stupci u kojima se traže podaci o dodatnoj dezinfekciju unutar mreže. 
Traže se podatci i o tlakovima unutar mreža. Ti podaci nisu obvezni za ispuniti i označeni su žutom bojom. Podatci će biti potrebni za izradu planova sigurnosti vode pa ih je korsino prikupiti. </t>
    </r>
  </si>
  <si>
    <r>
      <rPr>
        <b/>
        <sz val="11"/>
        <color theme="1"/>
        <rFont val="Calibri"/>
        <family val="2"/>
        <charset val="238"/>
        <scheme val="minor"/>
      </rPr>
      <t xml:space="preserve">9) Popis vodosprema i ostalih objekata </t>
    </r>
    <r>
      <rPr>
        <sz val="11"/>
        <color theme="1"/>
        <rFont val="Calibri"/>
        <family val="2"/>
        <charset val="238"/>
        <scheme val="minor"/>
      </rPr>
      <t>- Potrebno je nabrojati sve vodospreme i ostale objekte u Vašim sustavima. Potrebno je upisati i pripadajuće podatke o vodospremama traženim u pripadajućem listu. Isupnjavanje ovog lista je od velike pomoći jer iste informacije morate dostavit prilikom izrade Plana sigurnosti vode. 
Slobodno dodajte redove prilikom upisa vodosprema.</t>
    </r>
  </si>
  <si>
    <r>
      <rPr>
        <b/>
        <sz val="11"/>
        <color theme="1"/>
        <rFont val="Calibri"/>
        <family val="2"/>
        <charset val="238"/>
        <scheme val="minor"/>
      </rPr>
      <t>11) Broj uzorka i neispravni uzorci -</t>
    </r>
    <r>
      <rPr>
        <sz val="11"/>
        <color theme="1"/>
        <rFont val="Calibri"/>
        <family val="2"/>
        <charset val="238"/>
        <scheme val="minor"/>
      </rPr>
      <t xml:space="preserve"> Traže se podaci o ukupnom broju uzoraka na kemijske i mikrobiološke pokazatelje te broj neispravnih uzoraka na kemijske i mikrobiološke pokazatelje.
Ovdje se upisuju podatci isključivo iz vašeg internog nadzora, odnosno monitoringa kojega provodite vi JIVU-i (vodovodi) u okviru vaših internih procedura sukaldno odredbama Pravilnika o sanitarno tehničkim i higijenskim te drugim uvjetima koje moraju ispunjavati vodoopskrbni objekti (˝Narodne novine˝, broj 44/14) . Ovdje se ne upisuju podatci državnog monitoringa vode za ljudsku potrošnju kojega plaćaju županije, a provode zavodi za javno zdravstvo. U slučaju da JIVU-u nema interni laboratorij analize njegove interne kontrole mogu provoditi zavodi za javno zdravstvo i u tom slučaju se takvi podtci upisuju u ovu tablicu.</t>
    </r>
  </si>
  <si>
    <r>
      <rPr>
        <b/>
        <sz val="11"/>
        <color theme="1"/>
        <rFont val="Calibri"/>
        <family val="2"/>
        <charset val="238"/>
        <scheme val="minor"/>
      </rPr>
      <t>12) i 13) Podaci o neispravnim uzorcima crpilište i mreža</t>
    </r>
    <r>
      <rPr>
        <sz val="11"/>
        <color theme="1"/>
        <rFont val="Calibri"/>
        <family val="2"/>
        <charset val="238"/>
        <scheme val="minor"/>
      </rPr>
      <t xml:space="preserve"> - u svakom listu je tablica s parametrima koji se određuju u analizama crpilišta i mreže. Molimo upis ukupnog broja analiza po pojedinom parametru. 
Ispunjavanjem ovih listova omogućujete nama (HZJZ-u) bržu i točniju obaradu podataka za izvještaj na nivou RH.</t>
    </r>
  </si>
  <si>
    <r>
      <rPr>
        <b/>
        <sz val="11"/>
        <color theme="1"/>
        <rFont val="Calibri"/>
        <family val="2"/>
        <charset val="238"/>
        <scheme val="minor"/>
      </rPr>
      <t xml:space="preserve">15) Mjere za poboljšanje </t>
    </r>
    <r>
      <rPr>
        <sz val="11"/>
        <color theme="1"/>
        <rFont val="Calibri"/>
        <family val="2"/>
        <charset val="238"/>
        <scheme val="minor"/>
      </rPr>
      <t>- Upisati mjere koje se provode ili planirate provoditi za poboljšanje kvalitete vode za ljudsku potrošnju.</t>
    </r>
  </si>
  <si>
    <r>
      <rPr>
        <b/>
        <sz val="11"/>
        <color theme="1"/>
        <rFont val="Calibri"/>
        <family val="2"/>
        <charset val="238"/>
        <scheme val="minor"/>
      </rPr>
      <t>14) Podaci o popravnim radnjama</t>
    </r>
    <r>
      <rPr>
        <sz val="11"/>
        <color theme="1"/>
        <rFont val="Calibri"/>
        <family val="2"/>
        <charset val="238"/>
        <scheme val="minor"/>
      </rPr>
      <t xml:space="preserve"> -  potrebno je upisati podatke o poduzetim popravnim radnjama u slučaju kada uzorci nisu odgovarali odnosno kada su vrijednosti parametara bile iznad MDK vrijednosti. Potrebno je upisati zonu opskrbe, naselje i parametar/e koji je/su odstupao/li. 
Potrebno je upisati i podatke o derogacijama (odnono rješenjima MIZ-a o dozvoljenim prekoračenjima), restrikcijama i zabranama ako ih je bilo (npr. zabrana korištenja vode, ograničenje korištenja uz izdanu mjeru prokuhavanja vode itd). Vremenski period restrikcija ili zabrana. Također je potrebno unijeti podatke o poduzetim radnjama.</t>
    </r>
  </si>
  <si>
    <t>Dubina vodozahvata</t>
  </si>
  <si>
    <t>Naselje u kojem se nalazi</t>
  </si>
  <si>
    <r>
      <rPr>
        <b/>
        <sz val="11"/>
        <color theme="1"/>
        <rFont val="Calibri"/>
        <family val="2"/>
        <charset val="238"/>
        <scheme val="minor"/>
      </rPr>
      <t xml:space="preserve">3) Podaci o vodozahvatima </t>
    </r>
    <r>
      <rPr>
        <sz val="11"/>
        <color theme="1"/>
        <rFont val="Calibri"/>
        <family val="2"/>
        <charset val="238"/>
        <scheme val="minor"/>
      </rPr>
      <t xml:space="preserve">-  su izvučeni iz aplikacija kojima upravljaju Hrvatske vode u suradnji s Hrvatskim zavodm za javno zdravstvo, a u koje i javni isporučitelji i zavodi za javno zdravstvo upisuju određene podatke.
Potrebno je provjeriti i ažurirati podatke o vodozahvatima na pojedinim vodocrpilištima. Potrebno je upisati/provjeriti  vrstu vodozahvata (izvor, bunar...), izdašnost, koordinate i zonu/e opskrbe koja/e se opskrbljuju s pojedinog crpilišta, dubina zahvata i naselje u kojem se vodozhavat nalazi. Primjetit ćete da se podatci u nekim slučajevima ne slažu i da na primjer za jedno vodocrpilište u jednoj aplikaciji imamo podatke o tome koju ZO opskrbljuje (prikazano na listu 2) dok za vodozahvate s tog istog vodocrpilišta u drugoj aplikaciji imamo drugi podatak (list 3).  </t>
    </r>
  </si>
  <si>
    <r>
      <rPr>
        <b/>
        <sz val="11"/>
        <color theme="1"/>
        <rFont val="Calibri"/>
        <family val="2"/>
        <charset val="238"/>
        <scheme val="minor"/>
      </rPr>
      <t>4) Priključenost_isporučene količine</t>
    </r>
    <r>
      <rPr>
        <sz val="11"/>
        <color theme="1"/>
        <rFont val="Calibri"/>
        <family val="2"/>
        <charset val="238"/>
        <scheme val="minor"/>
      </rPr>
      <t xml:space="preserve"> - Radi se o podatcima koje ste ispunjavali i u prijašnjim godinama. Traže se podaci o broju priključenog stanovništva, te dnevna količine isporučene vode u kućanstcima, javnim ustanovama i turizmu.
</t>
    </r>
    <r>
      <rPr>
        <b/>
        <sz val="11"/>
        <color theme="1"/>
        <rFont val="Calibri"/>
        <family val="2"/>
        <charset val="238"/>
        <scheme val="minor"/>
      </rPr>
      <t>No, prije ispunjavanja ovog lista, potrebno je pregledati sljedeća tri lista u nizu (Listovi: "Naselja,ZO,Priključci", "Isporučene količine_HV", "Isporučene količine_HZJZ"). Naime, količine isporučene vode nisu iste prema registru Hrvatskih voda i prema Planu monitoringa vode za ljudsku potrošnu (HZJZ). S ciljem, da u budućnosti "izvlačimo" količine vode s istog popisa molimo pregled i upis količina u traženim ćelijama.</t>
    </r>
    <r>
      <rPr>
        <sz val="11"/>
        <color theme="1"/>
        <rFont val="Calibri"/>
        <family val="2"/>
        <charset val="238"/>
        <scheme val="minor"/>
      </rPr>
      <t xml:space="preserve">
</t>
    </r>
    <r>
      <rPr>
        <b/>
        <sz val="11"/>
        <color theme="1"/>
        <rFont val="Calibri"/>
        <family val="2"/>
        <charset val="238"/>
        <scheme val="minor"/>
      </rPr>
      <t>5) Naselja,ZO,Priključci -</t>
    </r>
    <r>
      <rPr>
        <sz val="11"/>
        <color theme="1"/>
        <rFont val="Calibri"/>
        <family val="2"/>
        <charset val="238"/>
        <scheme val="minor"/>
      </rPr>
      <t xml:space="preserve"> U listu se nalazi popis svih naselja u pojednoj ZO koju Vaš sustav opskrbljuje. Molimo provjeru naselja te broj priključaka u pojedinom naselju.
</t>
    </r>
    <r>
      <rPr>
        <b/>
        <sz val="11"/>
        <color theme="1"/>
        <rFont val="Calibri"/>
        <family val="2"/>
        <charset val="238"/>
        <scheme val="minor"/>
      </rPr>
      <t xml:space="preserve">
6) Isporučene količine_HV</t>
    </r>
    <r>
      <rPr>
        <sz val="11"/>
        <color theme="1"/>
        <rFont val="Calibri"/>
        <family val="2"/>
        <charset val="238"/>
        <scheme val="minor"/>
      </rPr>
      <t xml:space="preserve"> - U listu se nalazi popis ZO koje Vaš sustav opskrbljuje. Uz svaku ZO upisane su količine vode koje opskrbljujete. Količine su preuzete iz registra Hrvatskih voda.
Napomena: Kod zona opskrbe koje opskrbljuju dva ili više javnih isporučitelja vodnih usluga nije razdvojena količina vode. Stoga molimo upis količine vode koju isporučujete. (Npr. ZO BJELOVAR A; dva vodovoda opskrbljuju tu zonu, a u tablici piše zajednička količina isporučene vode u toj ZO)
Molimo provjeru listova i upis količine isporučene vode u list  "4-</t>
    </r>
    <r>
      <rPr>
        <b/>
        <sz val="11"/>
        <color theme="1"/>
        <rFont val="Calibri"/>
        <family val="2"/>
        <charset val="238"/>
        <scheme val="minor"/>
      </rPr>
      <t xml:space="preserve">Priključenost_isporučene količine" </t>
    </r>
    <r>
      <rPr>
        <sz val="11"/>
        <color theme="1"/>
        <rFont val="Calibri"/>
        <family val="2"/>
        <charset val="238"/>
        <scheme val="minor"/>
      </rPr>
      <t xml:space="preserve">za koje smatrate da je točan podatak.
</t>
    </r>
  </si>
  <si>
    <t>Ličko-senjska</t>
  </si>
  <si>
    <t xml:space="preserve">USLUGA D.O.O. 
(90077579259) BUŽIMSKA 10, 53000 Gospić </t>
  </si>
  <si>
    <t>ZO GOSPIĆ 1</t>
  </si>
  <si>
    <t>3 puta godišnje</t>
  </si>
  <si>
    <t>fizikalno-kemijski, mikrobiološki</t>
  </si>
  <si>
    <t>kloriti, klorati</t>
  </si>
  <si>
    <t>ZO GOSPIĆ 2</t>
  </si>
  <si>
    <t>ZO KOŠNA VODA</t>
  </si>
  <si>
    <t>ZO MRĐENOVAC</t>
  </si>
  <si>
    <t>ZO PAZARIŠTA 1</t>
  </si>
  <si>
    <t>2 puta godišnje</t>
  </si>
  <si>
    <t>ZO PAZARIŠTA 2</t>
  </si>
  <si>
    <t>ZO VRBAS</t>
  </si>
  <si>
    <t>ZO VRILINE GOSPIĆ</t>
  </si>
  <si>
    <t xml:space="preserve">Ličko-senjska </t>
  </si>
  <si>
    <t>USLUGA d.o.o. za vodoopskrbu i odvodnju</t>
  </si>
  <si>
    <t>Ukupni koliformi</t>
  </si>
  <si>
    <t>Escherichia coli</t>
  </si>
  <si>
    <t>Velika i Mala Plana, Popovača Pazariška, Donja Pazarišta i Podastrana</t>
  </si>
  <si>
    <t>Novoselo Trnovačko</t>
  </si>
  <si>
    <t>Perušić</t>
  </si>
  <si>
    <t>Bužim</t>
  </si>
  <si>
    <t>ZO VRILINE</t>
  </si>
  <si>
    <t>Trnovac</t>
  </si>
  <si>
    <t xml:space="preserve">USLUGA D.O.O. </t>
  </si>
  <si>
    <t xml:space="preserve">BUŽIMSKA 10, 53000 Gospić </t>
  </si>
  <si>
    <t>Dario Radošević</t>
  </si>
  <si>
    <t>direktor@usluga-gospic.hr</t>
  </si>
  <si>
    <t>053/572 303</t>
  </si>
  <si>
    <t>http://www.usluga-gospic.hr</t>
  </si>
  <si>
    <t>Mrđenovac, Košna Voda, Vrbas, Vriline</t>
  </si>
  <si>
    <t xml:space="preserve">Košna Voda                               </t>
  </si>
  <si>
    <t>Košna Voda</t>
  </si>
  <si>
    <t>Mrđenovac</t>
  </si>
  <si>
    <t>Ričina, Pećina, Odra, Domićuša, Muharov Jarak</t>
  </si>
  <si>
    <t>Mrđenovac, Ričina, Pećina</t>
  </si>
  <si>
    <t>Vrbas</t>
  </si>
  <si>
    <t>Vriline</t>
  </si>
  <si>
    <t>Klorni dioksid (ClO2)</t>
  </si>
  <si>
    <t>USLUGA D.O.O., Gospić</t>
  </si>
  <si>
    <t>Domićuša</t>
  </si>
  <si>
    <t> Zdenac Domićuša</t>
  </si>
  <si>
    <t>Košna voda</t>
  </si>
  <si>
    <t>Zdenac Brušane</t>
  </si>
  <si>
    <t>Zdenac Medak</t>
  </si>
  <si>
    <t>Muharov jarak</t>
  </si>
  <si>
    <t> Zdenac Muharov jarak</t>
  </si>
  <si>
    <t>Odra</t>
  </si>
  <si>
    <t> Zdenac Odra</t>
  </si>
  <si>
    <t>Pećina</t>
  </si>
  <si>
    <t> Zdenac Pećina</t>
  </si>
  <si>
    <t>Ričina</t>
  </si>
  <si>
    <t> Zdenac Ričina</t>
  </si>
  <si>
    <t>Zdenac Bužim</t>
  </si>
  <si>
    <t>Zdenac Trnovac</t>
  </si>
  <si>
    <t>Gospić</t>
  </si>
  <si>
    <t>Kaniža Gospićka, Novoselo Trnovačko</t>
  </si>
  <si>
    <t>Brušane, Lički Novi, Podoštra, Rizvanuša</t>
  </si>
  <si>
    <t>Aleksinica, Bakovac Kosinjski, Budak, Bukovac Perušićki, Donje Pazarište, Kalinovača, Kaluđerovac, Klanac, Klenovac, Konjsko Brdo, Kosa Janjačka, Kvarte, Mala Plana, Malo Polje, Mezinovac, Oteš, Podastrana, Popovača Pazariška, Prvan Selo, Rastoka, Selo Sveti Marko, Smiljan, Smiljansko Polje, Studenci, Vaganac, Velika Plana, Veliki Žitnik, Vranovine</t>
  </si>
  <si>
    <t>Debelo Brdo I, Debelo Brdo II, Trnovac</t>
  </si>
  <si>
    <t>USLUGA D.O.O. (90077579259) BUŽIMSKA 10, 53000 Gospić</t>
  </si>
  <si>
    <t>Kaniža Gospićka</t>
  </si>
  <si>
    <t>Brušane</t>
  </si>
  <si>
    <t>Lički Novi</t>
  </si>
  <si>
    <t>Podoštra</t>
  </si>
  <si>
    <t>Rizvanuša</t>
  </si>
  <si>
    <t>Barlete</t>
  </si>
  <si>
    <t>Bilaj</t>
  </si>
  <si>
    <t>Divoselo</t>
  </si>
  <si>
    <t>Drenovac Radučki</t>
  </si>
  <si>
    <t>Kruškovac</t>
  </si>
  <si>
    <t>Kukljić</t>
  </si>
  <si>
    <t>Lički Čitluk</t>
  </si>
  <si>
    <t>Lički Ribnik</t>
  </si>
  <si>
    <t>Medak</t>
  </si>
  <si>
    <t>Mogorić</t>
  </si>
  <si>
    <t>Novoselo Bilajsko</t>
  </si>
  <si>
    <t>Ornice</t>
  </si>
  <si>
    <t>Ostrvica</t>
  </si>
  <si>
    <t>Pavlovac Vrebački</t>
  </si>
  <si>
    <t>Počitelj</t>
  </si>
  <si>
    <t>Vrebac</t>
  </si>
  <si>
    <t>Žabica</t>
  </si>
  <si>
    <t>Aleksinica</t>
  </si>
  <si>
    <t>Bakovac Kosinjski</t>
  </si>
  <si>
    <t>Budak</t>
  </si>
  <si>
    <t>Bukovac Perušićki</t>
  </si>
  <si>
    <t>Donje Pazarište</t>
  </si>
  <si>
    <t>Kalinovača</t>
  </si>
  <si>
    <t>Kaluđerovac</t>
  </si>
  <si>
    <t>Klanac</t>
  </si>
  <si>
    <t>Klenovac</t>
  </si>
  <si>
    <t>Konjsko Brdo</t>
  </si>
  <si>
    <t>Kosa Janjačka</t>
  </si>
  <si>
    <t>Kvarte</t>
  </si>
  <si>
    <t>Mala Plana</t>
  </si>
  <si>
    <t>Malo Polje</t>
  </si>
  <si>
    <t>Mezinovac</t>
  </si>
  <si>
    <t>Oteš</t>
  </si>
  <si>
    <t>Podastrana</t>
  </si>
  <si>
    <t>Popovača Pazariška</t>
  </si>
  <si>
    <t>Prvan Selo</t>
  </si>
  <si>
    <t>Rastoka</t>
  </si>
  <si>
    <t>Selo Sveti Marko</t>
  </si>
  <si>
    <t>Smiljan</t>
  </si>
  <si>
    <t>Smiljansko Polje</t>
  </si>
  <si>
    <t>Studenci</t>
  </si>
  <si>
    <t>Vaganac</t>
  </si>
  <si>
    <t>Velika Plana</t>
  </si>
  <si>
    <t>Veliki Žitnik</t>
  </si>
  <si>
    <t>Vranovine</t>
  </si>
  <si>
    <t>Donji Kosinj</t>
  </si>
  <si>
    <t>Krš</t>
  </si>
  <si>
    <t>Lički Osik</t>
  </si>
  <si>
    <t>Lipovo Polje</t>
  </si>
  <si>
    <t>Mušaluk</t>
  </si>
  <si>
    <t>Široka Kula</t>
  </si>
  <si>
    <t>Varoš</t>
  </si>
  <si>
    <t>Debelo Brdo I</t>
  </si>
  <si>
    <t>Debelo Brdo II</t>
  </si>
  <si>
    <t>Kaptaža</t>
  </si>
  <si>
    <t>Zdenac</t>
  </si>
  <si>
    <t>Bogunica, Bilaj, Kozjak, Oštra I</t>
  </si>
  <si>
    <t>Ukopana</t>
  </si>
  <si>
    <t>beton</t>
  </si>
  <si>
    <t>Kozjak</t>
  </si>
  <si>
    <t xml:space="preserve">Bogunica, Bilaj </t>
  </si>
  <si>
    <t>500, 500</t>
  </si>
  <si>
    <t>Oštra I</t>
  </si>
  <si>
    <t>500, 500, 300, 600</t>
  </si>
  <si>
    <t>Bogunica, Bilaj, Jelovača, Kosinj Most, Konjsko Brdo</t>
  </si>
  <si>
    <t>500, 500, 200, 200, 250</t>
  </si>
  <si>
    <t>Bogunica (681), Bilaj (639)</t>
  </si>
  <si>
    <t>Bogunica (681), Bilaj (639), Kozjak (653), Oštra l (605)</t>
  </si>
  <si>
    <t>Bogunica (677), Bilaj (635), Kozjak (650), Oštra I (601)</t>
  </si>
  <si>
    <t>Bogunica (677), Bilaj (635)</t>
  </si>
  <si>
    <t>Bogunica (681), Bilaj (639), Jelovača (620), Kosinj Most (580), Konjsko Brdo (654)</t>
  </si>
  <si>
    <t>Bogunica (677), Bilaj (635), Jelovača (616), Kosinj Most (576), Konjsko Brdo (650)</t>
  </si>
  <si>
    <t>Ana Šlat</t>
  </si>
  <si>
    <t>ana.slat@usluga-gospic.hr</t>
  </si>
  <si>
    <t>098/799-226</t>
  </si>
  <si>
    <t>VS Oštra 1, VS Kozjak, CS Vriline</t>
  </si>
  <si>
    <t>120 cfu/100 mL</t>
  </si>
  <si>
    <t>04.01.2022.</t>
  </si>
  <si>
    <t>15.01.2022.</t>
  </si>
  <si>
    <r>
      <t>Prestanak dotoka vode u naselje Bužim prema definiranim kriterijima muteži (</t>
    </r>
    <r>
      <rPr>
        <sz val="12"/>
        <color rgb="FFFF0000"/>
        <rFont val="Calibri"/>
        <family val="2"/>
        <charset val="238"/>
        <scheme val="minor"/>
      </rPr>
      <t xml:space="preserve"> &gt;4 NTU</t>
    </r>
    <r>
      <rPr>
        <sz val="12"/>
        <color theme="1"/>
        <rFont val="Calibri"/>
        <family val="2"/>
        <charset val="238"/>
        <scheme val="minor"/>
      </rPr>
      <t>), pojačana dezinfekcija po potrebi u klorinatorskoj stanici Brušane, ispiranje vodosprema i vodovodne mreže, kontrola vode ručnim turbidimetrima u naselju Bužim, obavješćivanje javnosti</t>
    </r>
  </si>
  <si>
    <t>90 cfu/100 mL</t>
  </si>
  <si>
    <r>
      <t xml:space="preserve">Prestanak dotoka vode u naselje Bužim prema definiranim kriterijima muteži </t>
    </r>
    <r>
      <rPr>
        <sz val="12"/>
        <color rgb="FFFF0000"/>
        <rFont val="Calibri"/>
        <family val="2"/>
        <charset val="238"/>
        <scheme val="minor"/>
      </rPr>
      <t>( &gt;4 NTU</t>
    </r>
    <r>
      <rPr>
        <sz val="12"/>
        <color theme="1"/>
        <rFont val="Calibri"/>
        <family val="2"/>
        <charset val="238"/>
        <scheme val="minor"/>
      </rPr>
      <t>), pojačana dezinfekcija po potrebi u klorinatorskoj stanici Brušane, ispiranje vodosprema i vodovodne mreže, kontrola vode ručnim turbidimetrima u naselju Bužim, obavješćivanje javnosti</t>
    </r>
  </si>
  <si>
    <t>4,5 °NTU</t>
  </si>
  <si>
    <r>
      <t xml:space="preserve">Prestanak dotoka vode u naselje Bužim prema definiranim kriterijima muteži ( </t>
    </r>
    <r>
      <rPr>
        <sz val="12"/>
        <color rgb="FFFF0000"/>
        <rFont val="Calibri"/>
        <family val="2"/>
        <charset val="238"/>
        <scheme val="minor"/>
      </rPr>
      <t>&gt;4 NTU</t>
    </r>
    <r>
      <rPr>
        <sz val="12"/>
        <rFont val="Calibri"/>
        <family val="2"/>
        <charset val="238"/>
        <scheme val="minor"/>
      </rPr>
      <t>), pojačana dezinfekcija po potrebi u klorinatorskoj stanici Brušane, ispiranje vodosprema i vodovodne mreže, kontrola vode ručnim turbidimetrima u naselju Bužim, obavješćivanje javnosti</t>
    </r>
  </si>
  <si>
    <t>Naselje Bužim</t>
  </si>
  <si>
    <t>17,4 °NTU</t>
  </si>
  <si>
    <t>01.04..2022.</t>
  </si>
  <si>
    <t>09.04.2022.</t>
  </si>
  <si>
    <t>10,6 °NTU</t>
  </si>
  <si>
    <t>21.09.2022.</t>
  </si>
  <si>
    <t>23.10.2022.</t>
  </si>
  <si>
    <t>10,1 NTU</t>
  </si>
  <si>
    <t>29.09.2022.</t>
  </si>
  <si>
    <t>ZO PAZARIŠTA 1 i ZO VRBAS</t>
  </si>
  <si>
    <t>Velika Plana, Naselje Bužim</t>
  </si>
  <si>
    <t>7,72-12,6 °NTU</t>
  </si>
  <si>
    <t>17.11.2022.</t>
  </si>
  <si>
    <t>30.11.2022.</t>
  </si>
  <si>
    <t>Velika i Mala Plana, Popovača Pazariška, Donja Pazarišta i Podastrana, Kalinovača, Aleksinica, Vaganac, Podkosa, Klanac, Oteš, Rastoka, Bužim, Smiljansko I Brizovo polje</t>
  </si>
  <si>
    <t>18.11.2022.</t>
  </si>
  <si>
    <t>Velika i Mala Plana, Popovača Pazariška, Donja Pazarišta, Podastrana, selo Draga i Lug</t>
  </si>
  <si>
    <t>11,3 °NTU</t>
  </si>
  <si>
    <t>16.12.2022.</t>
  </si>
  <si>
    <t>21.12.2022.</t>
  </si>
  <si>
    <r>
      <t xml:space="preserve">Prestanak dotoka vode (Ričina) prema definiranim kriterijima muteži ( </t>
    </r>
    <r>
      <rPr>
        <sz val="12"/>
        <color rgb="FFFF0000"/>
        <rFont val="Calibri"/>
        <family val="2"/>
        <charset val="238"/>
        <scheme val="minor"/>
      </rPr>
      <t>&gt;4</t>
    </r>
    <r>
      <rPr>
        <sz val="12"/>
        <color theme="1"/>
        <rFont val="Calibri"/>
        <family val="2"/>
        <charset val="238"/>
        <scheme val="minor"/>
      </rPr>
      <t xml:space="preserve"> NTU), po potrebi pojačana dezinfekcija vode u klorinatorskoj stanici Plana, kontrola vode ručnim turbidimetrima u naselju Mala Plana. Ispiranje vodosprema i vodovodne mreže, obavješćivanje javnosti</t>
    </r>
  </si>
  <si>
    <r>
      <t xml:space="preserve">Prestanak dotoka vode (Ričina) prema definiranim kriterijima muteži ( </t>
    </r>
    <r>
      <rPr>
        <sz val="12"/>
        <color rgb="FFFF0000"/>
        <rFont val="Calibri"/>
        <family val="2"/>
        <charset val="238"/>
        <scheme val="minor"/>
      </rPr>
      <t>&gt;4</t>
    </r>
    <r>
      <rPr>
        <sz val="12"/>
        <color theme="1"/>
        <rFont val="Calibri"/>
        <family val="2"/>
        <charset val="238"/>
        <scheme val="minor"/>
      </rPr>
      <t xml:space="preserve"> NTU), po potrebi pojačana dezinfekcija vode u klorinatorskoj stanici Plana, kontrola vode ručnim turbidimetrima u naselju Mala Plana, ispiranje vodosprema i vodovodne mreže, obavješćivanje javnosti</t>
    </r>
  </si>
  <si>
    <r>
      <t>Prestanak crpljenja vode prema definiranim kriterijima muteži (</t>
    </r>
    <r>
      <rPr>
        <sz val="12"/>
        <color rgb="FFFF0000"/>
        <rFont val="Calibri"/>
        <family val="2"/>
        <charset val="238"/>
        <scheme val="minor"/>
      </rPr>
      <t>&gt;4</t>
    </r>
    <r>
      <rPr>
        <sz val="12"/>
        <color theme="1"/>
        <rFont val="Calibri"/>
        <family val="2"/>
        <charset val="238"/>
        <scheme val="minor"/>
      </rPr>
      <t xml:space="preserve"> NTU), po potrebi pojačana dezinfekcija vode u klorinatorskoj stanici Trnovac, kontrola vode ručnim turbidimetrima u naselju Trnovac, ispiranje vodosprema i vodovodne mreže, obavješćivanje javnosti</t>
    </r>
  </si>
  <si>
    <r>
      <t xml:space="preserve">Prestanak dotoka vode u naselje Bužim prema definiranim kriterijima muteži ( </t>
    </r>
    <r>
      <rPr>
        <sz val="12"/>
        <color rgb="FFFF0000"/>
        <rFont val="Calibri"/>
        <family val="2"/>
        <charset val="238"/>
        <scheme val="minor"/>
      </rPr>
      <t>&gt;4</t>
    </r>
    <r>
      <rPr>
        <sz val="12"/>
        <color theme="1"/>
        <rFont val="Calibri"/>
        <family val="2"/>
        <charset val="238"/>
        <scheme val="minor"/>
      </rPr>
      <t xml:space="preserve"> NTU), pojačana dezinfekcija po potrebi u klorinatorskoj stanici Brušane, ispiranje vodosprema i vodovodne mreže, kontrola vode ručnim turbidimetrima u naselju Bužim, obavješćivanje javnosti</t>
    </r>
  </si>
  <si>
    <t>Usluga d.o.o.</t>
  </si>
  <si>
    <t xml:space="preserve"> Redovito odražavanje cjelokupnog sustava uključujući čišćenje zona sanitarne zaštite izvorišta, čišćenje i pranje vodnih građevina i mreže kao i pranje te čišćenje crpnih stanica kako je definirano HACCP planom. Radi dodatne zaštite postavljene su ograde oko pojedinih klorinatorskih stanica te je izgrađen nadzorno-upravljački sustav (NUS) sa trideset objekata. Na pojedinim lokacijama su postavljeni stacionarni mjerači mutnoće koji djelatnicima pružaju mogućnost praćenja trenda mutnoće i pravovremenu reakciju da zamućena voda ne uđe u sustav ni u najmanjoj mjeri.</t>
  </si>
  <si>
    <t>Odmah po primitku obavijesti od ovlaštenog zavoda za javno zdravstvo LSŽ ili nakon internog mjerenja od strane djelatnika JIVU-a</t>
  </si>
  <si>
    <t>Klasa: UP/I-325-03/19-02/0000070; UP/I-325-03/19-02/0000071; UP/I-325-03/19-02/0000072; UP/I-325-03/19-02/0000073
Ur. Broj: 374-23-2-19-2</t>
  </si>
  <si>
    <t xml:space="preserve">50; 40; 11; 30; </t>
  </si>
  <si>
    <t>18,2; 32,3; 4,6; 11</t>
  </si>
  <si>
    <t>Klasa: UP/I-325-03/19-02/0000071
Ur. Broj: 374-23-2-19-2</t>
  </si>
  <si>
    <t>Klasa: UP/I-325-03/19-02/0000070
Ur. Broj: 374-23-2-19-2</t>
  </si>
  <si>
    <t>Klasa: UP/I-325-03/19-02/0000076; UP/I-325-03/19-02/0000075; UP/I-325-03/19-02/0000074
Ur. Broj: 374-23-2-19-2</t>
  </si>
  <si>
    <t>10; 6; 10</t>
  </si>
  <si>
    <t>10,2; 2,13</t>
  </si>
  <si>
    <t>Klasa: UP/I-325-03/19-02/0000070, UP/I-325-03/19-02/0000076; UP/I-325-03/19-02/0000075
Ur. Broj: 374-23-2-19-2</t>
  </si>
  <si>
    <t>50; 10; 6</t>
  </si>
  <si>
    <t>18,2; 10,2</t>
  </si>
  <si>
    <t>Klasa: UP/I-325-03/19-02/0000072
Ur. Broj: 374-23-2-19-2</t>
  </si>
  <si>
    <t>Klasa: UP/I-325-03/19-02/0000073
Ur. Broj: 374-23-2-19-2</t>
  </si>
  <si>
    <t>Barlete, Bilaj, Brezik, Divoselo, Drenovac Radučki, Kruškovac, Kukljić, Lički Čitluk, Lički Ribnik, Medak, Mogorić, Novoselo Bilajsko, Ornice, Ostrvica, Pavlovac Vrebački, Počitelj, Vrebac, Zavođe, Žabica</t>
  </si>
  <si>
    <t>Donji Kosinj, Krš, Lički Osik, Lipovo Polje, Mušaluk, Perušić, Široka Kula, Varoš</t>
  </si>
  <si>
    <t>Brezik</t>
  </si>
  <si>
    <t>Zavođe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</si>
</sst>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 #,##0.00_-;_-* &quot;-&quot;??_-;_-@_-"/>
    <numFmt numFmtId="164" formatCode="_-* #,##0.00\ _k_n_-;\-* #,##0.00\ _k_n_-;_-* &quot;-&quot;??\ _k_n_-;_-@_-"/>
    <numFmt numFmtId="165" formatCode="[$-41A]General"/>
    <numFmt numFmtId="166" formatCode="[$-1041A]#,##0;\-\ #,##0"/>
    <numFmt numFmtId="167" formatCode="&quot; &quot;#,##0.00&quot; &quot;;&quot; (&quot;#,##0.00&quot;)&quot;;&quot; -&quot;#&quot; &quot;;&quot; &quot;@&quot; &quot;"/>
    <numFmt numFmtId="168" formatCode="#,##0.00&quot; &quot;[$kn-41A];[Red]&quot;-&quot;#,##0.00&quot; &quot;[$kn-41A]"/>
  </numFmts>
  <fonts count="117" x14ac:knownFonts="1">
    <font>
      <sz val="11"/>
      <color theme="1"/>
      <name val="Calibri"/>
      <family val="2"/>
      <charset val="238"/>
      <scheme val="minor"/>
    </font>
    <font>
      <b/>
      <sz val="10"/>
      <color theme="1"/>
      <name val="Calibri"/>
      <family val="2"/>
      <charset val="238"/>
      <scheme val="minor"/>
    </font>
    <font>
      <b/>
      <sz val="10"/>
      <color rgb="FF000000"/>
      <name val="Calibri"/>
      <family val="2"/>
      <charset val="238"/>
      <scheme val="minor"/>
    </font>
    <font>
      <sz val="10"/>
      <color theme="1"/>
      <name val="Calibri"/>
      <family val="2"/>
      <charset val="238"/>
      <scheme val="minor"/>
    </font>
    <font>
      <u/>
      <sz val="10"/>
      <color theme="10"/>
      <name val="Arial"/>
      <family val="2"/>
      <charset val="238"/>
    </font>
    <font>
      <sz val="10"/>
      <color rgb="FF000000"/>
      <name val="Calibri"/>
      <family val="2"/>
      <charset val="238"/>
      <scheme val="minor"/>
    </font>
    <font>
      <b/>
      <sz val="10"/>
      <name val="Calibri"/>
      <family val="2"/>
      <charset val="238"/>
      <scheme val="minor"/>
    </font>
    <font>
      <sz val="10"/>
      <name val="Calibri"/>
      <family val="2"/>
      <charset val="238"/>
      <scheme val="minor"/>
    </font>
    <font>
      <sz val="11"/>
      <color rgb="FFFF0000"/>
      <name val="Calibri"/>
      <family val="2"/>
      <scheme val="minor"/>
    </font>
    <font>
      <sz val="10"/>
      <name val="Arial"/>
      <family val="2"/>
      <charset val="238"/>
    </font>
    <font>
      <sz val="11"/>
      <color theme="1"/>
      <name val="Arial"/>
      <family val="2"/>
    </font>
    <font>
      <u/>
      <sz val="10"/>
      <color rgb="FF0000FF"/>
      <name val="Arial"/>
      <family val="2"/>
    </font>
    <font>
      <u/>
      <sz val="10"/>
      <name val="Calibri"/>
      <family val="2"/>
      <charset val="238"/>
      <scheme val="minor"/>
    </font>
    <font>
      <sz val="10"/>
      <name val="Arial"/>
      <family val="2"/>
    </font>
    <font>
      <u/>
      <sz val="10"/>
      <color indexed="12"/>
      <name val="Arial"/>
      <family val="2"/>
      <charset val="238"/>
    </font>
    <font>
      <sz val="10"/>
      <name val="Arial"/>
      <family val="2"/>
      <charset val="1"/>
    </font>
    <font>
      <u/>
      <sz val="10"/>
      <color rgb="FF0000FF"/>
      <name val="Arial"/>
      <family val="2"/>
      <charset val="238"/>
    </font>
    <font>
      <sz val="11"/>
      <color theme="1"/>
      <name val="Arial"/>
      <family val="2"/>
      <charset val="238"/>
    </font>
    <font>
      <sz val="11"/>
      <color indexed="8"/>
      <name val="Calibri"/>
      <family val="2"/>
    </font>
    <font>
      <sz val="10"/>
      <name val="MS Sans Serif"/>
      <family val="2"/>
      <charset val="238"/>
    </font>
    <font>
      <i/>
      <sz val="10"/>
      <name val="Arial"/>
      <family val="2"/>
    </font>
    <font>
      <vertAlign val="subscript"/>
      <sz val="10"/>
      <name val="Arial"/>
      <family val="2"/>
      <charset val="238"/>
    </font>
    <font>
      <b/>
      <sz val="10"/>
      <name val="Arial"/>
      <family val="2"/>
      <charset val="238"/>
    </font>
    <font>
      <b/>
      <sz val="15"/>
      <color indexed="56"/>
      <name val="Calibri"/>
      <family val="2"/>
    </font>
    <font>
      <b/>
      <sz val="11"/>
      <color indexed="56"/>
      <name val="Calibri"/>
      <family val="2"/>
    </font>
    <font>
      <b/>
      <sz val="18"/>
      <color indexed="56"/>
      <name val="Cambria"/>
      <family val="2"/>
    </font>
    <font>
      <b/>
      <sz val="11"/>
      <color indexed="8"/>
      <name val="Calibri"/>
      <family val="2"/>
    </font>
    <font>
      <sz val="11"/>
      <color indexed="8"/>
      <name val="Calibri"/>
      <family val="2"/>
      <charset val="238"/>
    </font>
    <font>
      <sz val="11"/>
      <color indexed="20"/>
      <name val="Calibri"/>
      <family val="2"/>
      <charset val="238"/>
    </font>
    <font>
      <b/>
      <sz val="11"/>
      <color indexed="52"/>
      <name val="Calibri"/>
      <family val="2"/>
      <charset val="238"/>
    </font>
    <font>
      <i/>
      <sz val="11"/>
      <color indexed="23"/>
      <name val="Calibri"/>
      <family val="2"/>
      <charset val="238"/>
    </font>
    <font>
      <sz val="11"/>
      <color indexed="17"/>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1"/>
      <color indexed="8"/>
      <name val="Calibri"/>
      <family val="2"/>
      <charset val="238"/>
    </font>
    <font>
      <sz val="11"/>
      <color indexed="53"/>
      <name val="Calibri"/>
      <family val="2"/>
      <charset val="238"/>
    </font>
    <font>
      <sz val="11"/>
      <color indexed="9"/>
      <name val="Calibri"/>
      <family val="2"/>
      <charset val="238"/>
    </font>
    <font>
      <b/>
      <sz val="11"/>
      <color indexed="9"/>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b/>
      <sz val="18"/>
      <color indexed="56"/>
      <name val="Cambria"/>
      <family val="2"/>
      <charset val="238"/>
    </font>
    <font>
      <sz val="11"/>
      <color indexed="8"/>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indexed="56"/>
      <name val="Calibri"/>
      <family val="2"/>
      <scheme val="minor"/>
    </font>
    <font>
      <b/>
      <sz val="13"/>
      <color indexed="56"/>
      <name val="Calibri"/>
      <family val="2"/>
      <scheme val="minor"/>
    </font>
    <font>
      <b/>
      <sz val="11"/>
      <color indexed="56"/>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indexed="56"/>
      <name val="Calibri Light"/>
      <family val="2"/>
      <scheme val="major"/>
    </font>
    <font>
      <b/>
      <sz val="11"/>
      <color indexed="8"/>
      <name val="Calibri"/>
      <family val="2"/>
      <scheme val="minor"/>
    </font>
    <font>
      <sz val="10"/>
      <color rgb="FFFF0000"/>
      <name val="Arial"/>
      <family val="2"/>
      <charset val="238"/>
    </font>
    <font>
      <sz val="11"/>
      <color rgb="FF000000"/>
      <name val="Calibri"/>
      <family val="2"/>
    </font>
    <font>
      <sz val="11"/>
      <color rgb="FFFFFFFF"/>
      <name val="Calibri"/>
      <family val="2"/>
    </font>
    <font>
      <sz val="11"/>
      <color rgb="FF4F81BD"/>
      <name val="Calibri"/>
      <family val="2"/>
    </font>
    <font>
      <sz val="11"/>
      <color rgb="FF9C0006"/>
      <name val="Calibri"/>
      <family val="2"/>
    </font>
    <font>
      <sz val="11"/>
      <color rgb="FF800080"/>
      <name val="Calibri"/>
      <family val="2"/>
    </font>
    <font>
      <b/>
      <sz val="11"/>
      <color rgb="FFFA7D00"/>
      <name val="Calibri"/>
      <family val="2"/>
    </font>
    <font>
      <b/>
      <sz val="11"/>
      <color rgb="FFFF9900"/>
      <name val="Calibri"/>
      <family val="2"/>
    </font>
    <font>
      <b/>
      <sz val="11"/>
      <color rgb="FFFFFFFF"/>
      <name val="Calibri"/>
      <family val="2"/>
    </font>
    <font>
      <b/>
      <sz val="11"/>
      <color rgb="FF4F81BD"/>
      <name val="Calibri"/>
      <family val="2"/>
    </font>
    <font>
      <i/>
      <sz val="11"/>
      <color rgb="FF7F7F7F"/>
      <name val="Calibri"/>
      <family val="2"/>
    </font>
    <font>
      <i/>
      <sz val="11"/>
      <color rgb="FF808080"/>
      <name val="Calibri"/>
      <family val="2"/>
    </font>
    <font>
      <sz val="11"/>
      <color rgb="FF006100"/>
      <name val="Calibri"/>
      <family val="2"/>
    </font>
    <font>
      <sz val="11"/>
      <color rgb="FF008000"/>
      <name val="Calibri"/>
      <family val="2"/>
    </font>
    <font>
      <b/>
      <i/>
      <sz val="16"/>
      <color theme="1"/>
      <name val="Arial"/>
      <family val="2"/>
    </font>
    <font>
      <b/>
      <sz val="15"/>
      <color rgb="FF003366"/>
      <name val="Calibri"/>
      <family val="2"/>
    </font>
    <font>
      <b/>
      <sz val="13"/>
      <color rgb="FF003366"/>
      <name val="Calibri"/>
      <family val="2"/>
    </font>
    <font>
      <b/>
      <sz val="11"/>
      <color rgb="FF003366"/>
      <name val="Calibri"/>
      <family val="2"/>
    </font>
    <font>
      <sz val="11"/>
      <color rgb="FF3F3F76"/>
      <name val="Calibri"/>
      <family val="2"/>
    </font>
    <font>
      <sz val="11"/>
      <color rgb="FF333399"/>
      <name val="Calibri"/>
      <family val="2"/>
    </font>
    <font>
      <sz val="11"/>
      <color rgb="FFFA7D00"/>
      <name val="Calibri"/>
      <family val="2"/>
    </font>
    <font>
      <sz val="11"/>
      <color rgb="FFFF9900"/>
      <name val="Calibri"/>
      <family val="2"/>
    </font>
    <font>
      <sz val="11"/>
      <color rgb="FF9C6500"/>
      <name val="Calibri"/>
      <family val="2"/>
    </font>
    <font>
      <sz val="11"/>
      <color rgb="FF993300"/>
      <name val="Calibri"/>
      <family val="2"/>
    </font>
    <font>
      <sz val="10"/>
      <color theme="1"/>
      <name val="Arial"/>
      <family val="2"/>
    </font>
    <font>
      <sz val="10"/>
      <color theme="1"/>
      <name val="MS Sans Serif"/>
    </font>
    <font>
      <b/>
      <sz val="11"/>
      <color rgb="FF3F3F3F"/>
      <name val="Calibri"/>
      <family val="2"/>
    </font>
    <font>
      <b/>
      <sz val="11"/>
      <color rgb="FF333333"/>
      <name val="Calibri"/>
      <family val="2"/>
    </font>
    <font>
      <b/>
      <i/>
      <u/>
      <sz val="11"/>
      <color theme="1"/>
      <name val="Arial"/>
      <family val="2"/>
    </font>
    <font>
      <b/>
      <sz val="18"/>
      <color rgb="FF003366"/>
      <name val="Cambria"/>
      <family val="1"/>
    </font>
    <font>
      <b/>
      <sz val="11"/>
      <color rgb="FF000000"/>
      <name val="Calibri"/>
      <family val="2"/>
    </font>
    <font>
      <sz val="11"/>
      <color rgb="FFFF0000"/>
      <name val="Calibri"/>
      <family val="2"/>
    </font>
    <font>
      <sz val="11"/>
      <color rgb="FFFF6600"/>
      <name val="Calibri"/>
      <family val="2"/>
    </font>
    <font>
      <sz val="11"/>
      <color rgb="FF000000"/>
      <name val="Arial"/>
      <family val="2"/>
    </font>
    <font>
      <sz val="10"/>
      <color indexed="8"/>
      <name val="Calibri"/>
      <family val="2"/>
      <charset val="238"/>
      <scheme val="minor"/>
    </font>
    <font>
      <b/>
      <sz val="10"/>
      <color rgb="FFFF0000"/>
      <name val="Calibri"/>
      <family val="2"/>
      <charset val="238"/>
      <scheme val="minor"/>
    </font>
    <font>
      <b/>
      <u/>
      <sz val="10"/>
      <color rgb="FF000000"/>
      <name val="Calibri"/>
      <family val="2"/>
      <scheme val="minor"/>
    </font>
    <font>
      <b/>
      <sz val="10"/>
      <color rgb="FF000000"/>
      <name val="Calibri"/>
      <family val="2"/>
      <scheme val="minor"/>
    </font>
    <font>
      <u/>
      <sz val="10"/>
      <color rgb="FF0000FF"/>
      <name val="Arial"/>
      <family val="2"/>
      <charset val="1"/>
    </font>
    <font>
      <sz val="10"/>
      <color theme="1"/>
      <name val="MS Sans Serif"/>
      <family val="2"/>
      <charset val="238"/>
    </font>
    <font>
      <sz val="11"/>
      <color theme="1"/>
      <name val="Calibri"/>
      <family val="2"/>
      <scheme val="minor"/>
    </font>
    <font>
      <sz val="10"/>
      <name val="Calibri"/>
      <family val="2"/>
      <scheme val="minor"/>
    </font>
    <font>
      <b/>
      <sz val="11"/>
      <color theme="1"/>
      <name val="Calibri"/>
      <family val="2"/>
      <charset val="238"/>
      <scheme val="minor"/>
    </font>
    <font>
      <b/>
      <vertAlign val="superscript"/>
      <sz val="10"/>
      <color rgb="FF000000"/>
      <name val="Calibri"/>
      <family val="2"/>
      <scheme val="minor"/>
    </font>
    <font>
      <sz val="10"/>
      <name val="Arial"/>
      <family val="2"/>
      <charset val="238"/>
    </font>
    <font>
      <i/>
      <sz val="10"/>
      <name val="Arial"/>
      <family val="2"/>
      <charset val="238"/>
    </font>
    <font>
      <vertAlign val="superscript"/>
      <sz val="10"/>
      <name val="Arial"/>
      <family val="2"/>
      <charset val="238"/>
    </font>
    <font>
      <sz val="10"/>
      <name val="Calibri"/>
      <family val="2"/>
      <charset val="238"/>
    </font>
    <font>
      <sz val="10"/>
      <color rgb="FF000000"/>
      <name val="Tahoma"/>
      <family val="2"/>
      <charset val="238"/>
    </font>
    <font>
      <sz val="11"/>
      <color rgb="FFA0A0A0"/>
      <name val="Arial"/>
      <family val="2"/>
      <charset val="238"/>
    </font>
    <font>
      <sz val="10"/>
      <color rgb="FFFF0000"/>
      <name val="Calibri"/>
      <family val="2"/>
      <charset val="238"/>
      <scheme val="minor"/>
    </font>
    <font>
      <sz val="12"/>
      <color rgb="FFFF0000"/>
      <name val="Calibri"/>
      <family val="2"/>
      <charset val="238"/>
      <scheme val="minor"/>
    </font>
    <font>
      <sz val="8"/>
      <name val="Calibri"/>
      <family val="2"/>
      <charset val="238"/>
      <scheme val="minor"/>
    </font>
    <font>
      <sz val="12"/>
      <name val="Calibri"/>
      <family val="2"/>
      <charset val="238"/>
      <scheme val="minor"/>
    </font>
    <font>
      <sz val="12"/>
      <color theme="1"/>
      <name val="Calibri"/>
      <family val="2"/>
      <charset val="238"/>
      <scheme val="minor"/>
    </font>
    <font>
      <i/>
      <sz val="12"/>
      <name val="Calibri"/>
      <family val="2"/>
      <charset val="238"/>
      <scheme val="minor"/>
    </font>
    <font>
      <sz val="11"/>
      <color rgb="FFFF0000"/>
      <name val="Calibri"/>
      <family val="2"/>
      <charset val="238"/>
      <scheme val="minor"/>
    </font>
  </fonts>
  <fills count="106">
    <fill>
      <patternFill patternType="none"/>
    </fill>
    <fill>
      <patternFill patternType="gray125"/>
    </fill>
    <fill>
      <patternFill patternType="solid">
        <fgColor rgb="FFB4C6E7"/>
        <bgColor indexed="64"/>
      </patternFill>
    </fill>
    <fill>
      <patternFill patternType="solid">
        <fgColor rgb="FFDEEAF6"/>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A5A5A5"/>
      </patternFill>
    </fill>
    <fill>
      <patternFill patternType="solid">
        <fgColor rgb="FFFFFFCC"/>
      </patternFill>
    </fill>
    <fill>
      <patternFill patternType="solid">
        <fgColor theme="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0"/>
        <bgColor indexed="64"/>
      </patternFill>
    </fill>
    <fill>
      <patternFill patternType="solid">
        <fgColor indexed="31"/>
      </patternFill>
    </fill>
    <fill>
      <patternFill patternType="solid">
        <fgColor indexed="31"/>
        <bgColor indexed="22"/>
      </patternFill>
    </fill>
    <fill>
      <patternFill patternType="solid">
        <fgColor indexed="45"/>
      </patternFill>
    </fill>
    <fill>
      <patternFill patternType="solid">
        <fgColor indexed="45"/>
        <bgColor indexed="29"/>
      </patternFill>
    </fill>
    <fill>
      <patternFill patternType="solid">
        <fgColor indexed="42"/>
      </patternFill>
    </fill>
    <fill>
      <patternFill patternType="solid">
        <fgColor indexed="42"/>
        <bgColor indexed="27"/>
      </patternFill>
    </fill>
    <fill>
      <patternFill patternType="solid">
        <fgColor indexed="46"/>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patternFill>
    </fill>
    <fill>
      <patternFill patternType="solid">
        <fgColor indexed="44"/>
        <bgColor indexed="31"/>
      </patternFill>
    </fill>
    <fill>
      <patternFill patternType="solid">
        <fgColor indexed="29"/>
        <bgColor indexed="45"/>
      </patternFill>
    </fill>
    <fill>
      <patternFill patternType="solid">
        <fgColor indexed="11"/>
      </patternFill>
    </fill>
    <fill>
      <patternFill patternType="solid">
        <fgColor indexed="11"/>
        <bgColor indexed="49"/>
      </patternFill>
    </fill>
    <fill>
      <patternFill patternType="solid">
        <fgColor indexed="51"/>
      </patternFill>
    </fill>
    <fill>
      <patternFill patternType="solid">
        <fgColor indexed="51"/>
        <bgColor indexed="13"/>
      </patternFill>
    </fill>
    <fill>
      <patternFill patternType="solid">
        <fgColor indexed="22"/>
      </patternFill>
    </fill>
    <fill>
      <patternFill patternType="solid">
        <fgColor indexed="30"/>
      </patternFill>
    </fill>
    <fill>
      <patternFill patternType="solid">
        <fgColor indexed="30"/>
        <bgColor indexed="21"/>
      </patternFill>
    </fill>
    <fill>
      <patternFill patternType="solid">
        <fgColor indexed="36"/>
      </patternFill>
    </fill>
    <fill>
      <patternFill patternType="solid">
        <fgColor indexed="20"/>
        <bgColor indexed="36"/>
      </patternFill>
    </fill>
    <fill>
      <patternFill patternType="solid">
        <fgColor indexed="48"/>
        <bgColor indexed="54"/>
      </patternFill>
    </fill>
    <fill>
      <patternFill patternType="solid">
        <fgColor indexed="52"/>
      </patternFill>
    </fill>
    <fill>
      <patternFill patternType="solid">
        <fgColor indexed="52"/>
        <bgColor indexed="51"/>
      </patternFill>
    </fill>
    <fill>
      <patternFill patternType="solid">
        <fgColor indexed="62"/>
      </patternFill>
    </fill>
    <fill>
      <patternFill patternType="solid">
        <fgColor indexed="62"/>
        <bgColor indexed="56"/>
      </patternFill>
    </fill>
    <fill>
      <patternFill patternType="solid">
        <fgColor indexed="53"/>
        <bgColor indexed="52"/>
      </patternFill>
    </fill>
    <fill>
      <patternFill patternType="solid">
        <fgColor indexed="57"/>
        <bgColor indexed="21"/>
      </patternFill>
    </fill>
    <fill>
      <patternFill patternType="solid">
        <fgColor indexed="49"/>
        <bgColor indexed="40"/>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5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CCCCFF"/>
        <bgColor rgb="FFCCCCFF"/>
      </patternFill>
    </fill>
    <fill>
      <patternFill patternType="solid">
        <fgColor rgb="FFFF99CC"/>
        <bgColor rgb="FFFF99CC"/>
      </patternFill>
    </fill>
    <fill>
      <patternFill patternType="solid">
        <fgColor rgb="FFCCFFCC"/>
        <bgColor rgb="FFCCFFCC"/>
      </patternFill>
    </fill>
    <fill>
      <patternFill patternType="solid">
        <fgColor rgb="FFCC99FF"/>
        <bgColor rgb="FFCC99FF"/>
      </patternFill>
    </fill>
    <fill>
      <patternFill patternType="solid">
        <fgColor rgb="FFDBEEF4"/>
        <bgColor rgb="FFDBEEF4"/>
      </patternFill>
    </fill>
    <fill>
      <patternFill patternType="solid">
        <fgColor rgb="FFCCFFFF"/>
        <bgColor rgb="FFCCFFFF"/>
      </patternFill>
    </fill>
    <fill>
      <patternFill patternType="solid">
        <fgColor rgb="FFFDEADA"/>
        <bgColor rgb="FFFDEADA"/>
      </patternFill>
    </fill>
    <fill>
      <patternFill patternType="solid">
        <fgColor rgb="FFFFCC99"/>
        <bgColor rgb="FFFFCC99"/>
      </patternFill>
    </fill>
    <fill>
      <patternFill patternType="solid">
        <fgColor rgb="FF99CCFF"/>
        <bgColor rgb="FF99CCFF"/>
      </patternFill>
    </fill>
    <fill>
      <patternFill patternType="solid">
        <fgColor rgb="FFE6B9B8"/>
        <bgColor rgb="FFE6B9B8"/>
      </patternFill>
    </fill>
    <fill>
      <patternFill patternType="solid">
        <fgColor rgb="FFFF8080"/>
        <bgColor rgb="FFFF8080"/>
      </patternFill>
    </fill>
    <fill>
      <patternFill patternType="solid">
        <fgColor rgb="FF00FF00"/>
        <bgColor rgb="FF00FF00"/>
      </patternFill>
    </fill>
    <fill>
      <patternFill patternType="solid">
        <fgColor rgb="FFB7DEE8"/>
        <bgColor rgb="FFB7DEE8"/>
      </patternFill>
    </fill>
    <fill>
      <patternFill patternType="solid">
        <fgColor rgb="FFFFCC00"/>
        <bgColor rgb="FFFFCC00"/>
      </patternFill>
    </fill>
    <fill>
      <patternFill patternType="solid">
        <fgColor rgb="FF0066CC"/>
        <bgColor rgb="FF0066CC"/>
      </patternFill>
    </fill>
    <fill>
      <patternFill patternType="solid">
        <fgColor rgb="FFD99694"/>
        <bgColor rgb="FFD99694"/>
      </patternFill>
    </fill>
    <fill>
      <patternFill patternType="solid">
        <fgColor rgb="FF800080"/>
        <bgColor rgb="FF800080"/>
      </patternFill>
    </fill>
    <fill>
      <patternFill patternType="solid">
        <fgColor rgb="FF93CDDD"/>
        <bgColor rgb="FF93CDDD"/>
      </patternFill>
    </fill>
    <fill>
      <patternFill patternType="solid">
        <fgColor rgb="FF3366FF"/>
        <bgColor rgb="FF3366FF"/>
      </patternFill>
    </fill>
    <fill>
      <patternFill patternType="solid">
        <fgColor rgb="FFFF9900"/>
        <bgColor rgb="FFFF9900"/>
      </patternFill>
    </fill>
    <fill>
      <patternFill patternType="solid">
        <fgColor rgb="FF333399"/>
        <bgColor rgb="FF333399"/>
      </patternFill>
    </fill>
    <fill>
      <patternFill patternType="solid">
        <fgColor rgb="FFC0504D"/>
        <bgColor rgb="FFC0504D"/>
      </patternFill>
    </fill>
    <fill>
      <patternFill patternType="solid">
        <fgColor rgb="FFFF6600"/>
        <bgColor rgb="FFFF6600"/>
      </patternFill>
    </fill>
    <fill>
      <patternFill patternType="solid">
        <fgColor rgb="FF9BBB59"/>
        <bgColor rgb="FF9BBB59"/>
      </patternFill>
    </fill>
    <fill>
      <patternFill patternType="solid">
        <fgColor rgb="FF339966"/>
        <bgColor rgb="FF339966"/>
      </patternFill>
    </fill>
    <fill>
      <patternFill patternType="solid">
        <fgColor rgb="FF4BACC6"/>
        <bgColor rgb="FF4BACC6"/>
      </patternFill>
    </fill>
    <fill>
      <patternFill patternType="solid">
        <fgColor rgb="FF33CCCC"/>
        <bgColor rgb="FF33CCCC"/>
      </patternFill>
    </fill>
    <fill>
      <patternFill patternType="solid">
        <fgColor rgb="FFF79646"/>
        <bgColor rgb="FFF79646"/>
      </patternFill>
    </fill>
    <fill>
      <patternFill patternType="solid">
        <fgColor rgb="FFFFC7CE"/>
        <bgColor rgb="FFFFC7CE"/>
      </patternFill>
    </fill>
    <fill>
      <patternFill patternType="solid">
        <fgColor rgb="FFC0C0C0"/>
        <bgColor rgb="FFC0C0C0"/>
      </patternFill>
    </fill>
    <fill>
      <patternFill patternType="solid">
        <fgColor rgb="FFA5A5A5"/>
        <bgColor rgb="FFA5A5A5"/>
      </patternFill>
    </fill>
    <fill>
      <patternFill patternType="solid">
        <fgColor rgb="FF969696"/>
        <bgColor rgb="FF969696"/>
      </patternFill>
    </fill>
    <fill>
      <patternFill patternType="solid">
        <fgColor rgb="FFC6EFCE"/>
        <bgColor rgb="FFC6EFCE"/>
      </patternFill>
    </fill>
    <fill>
      <patternFill patternType="solid">
        <fgColor rgb="FFFFEB9C"/>
        <bgColor rgb="FFFFEB9C"/>
      </patternFill>
    </fill>
    <fill>
      <patternFill patternType="solid">
        <fgColor rgb="FFFFFF99"/>
        <bgColor rgb="FFFFFF99"/>
      </patternFill>
    </fill>
    <fill>
      <patternFill patternType="solid">
        <fgColor rgb="FFFFFFCC"/>
        <bgColor rgb="FFFFFFCC"/>
      </patternFill>
    </fill>
    <fill>
      <patternFill patternType="solid">
        <fgColor theme="4" tint="0.59999389629810485"/>
        <bgColor theme="4"/>
      </patternFill>
    </fill>
    <fill>
      <patternFill patternType="solid">
        <fgColor theme="5" tint="0.79998168889431442"/>
        <bgColor theme="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8"/>
        <bgColor indexed="64"/>
      </patternFill>
    </fill>
    <fill>
      <patternFill patternType="solid">
        <fgColor theme="4" tint="0.79998168889431442"/>
        <bgColor indexed="64"/>
      </patternFill>
    </fill>
  </fills>
  <borders count="5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48"/>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style="thin">
        <color indexed="62"/>
      </top>
      <bottom style="double">
        <color indexed="62"/>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0"/>
      </left>
      <right style="thin">
        <color indexed="0"/>
      </right>
      <top style="thin">
        <color indexed="0"/>
      </top>
      <bottom style="thin">
        <color indexed="0"/>
      </bottom>
      <diagonal/>
    </border>
    <border>
      <left style="thin">
        <color rgb="FF808080"/>
      </left>
      <right style="thin">
        <color rgb="FF808080"/>
      </right>
      <top style="thin">
        <color rgb="FF808080"/>
      </top>
      <bottom style="thin">
        <color rgb="FF808080"/>
      </bottom>
      <diagonal/>
    </border>
    <border>
      <left style="double">
        <color rgb="FF333333"/>
      </left>
      <right style="double">
        <color rgb="FF333333"/>
      </right>
      <top style="double">
        <color rgb="FF333333"/>
      </top>
      <bottom style="double">
        <color rgb="FF333333"/>
      </bottom>
      <diagonal/>
    </border>
    <border>
      <left/>
      <right/>
      <top/>
      <bottom style="thin">
        <color rgb="FF333399"/>
      </bottom>
      <diagonal/>
    </border>
    <border>
      <left/>
      <right/>
      <top/>
      <bottom style="thin">
        <color rgb="FFA7C0DE"/>
      </bottom>
      <diagonal/>
    </border>
    <border>
      <left/>
      <right/>
      <top/>
      <bottom style="thin">
        <color rgb="FF3366FF"/>
      </bottom>
      <diagonal/>
    </border>
    <border>
      <left/>
      <right/>
      <top/>
      <bottom style="thin">
        <color rgb="FF0066CC"/>
      </bottom>
      <diagonal/>
    </border>
    <border>
      <left/>
      <right/>
      <top/>
      <bottom style="double">
        <color rgb="FFFF9900"/>
      </bottom>
      <diagonal/>
    </border>
    <border>
      <left style="thin">
        <color rgb="FFC0C0C0"/>
      </left>
      <right style="thin">
        <color rgb="FFC0C0C0"/>
      </right>
      <top style="thin">
        <color rgb="FFC0C0C0"/>
      </top>
      <bottom style="thin">
        <color rgb="FFC0C0C0"/>
      </bottom>
      <diagonal/>
    </border>
    <border>
      <left style="thin">
        <color rgb="FF333333"/>
      </left>
      <right style="thin">
        <color rgb="FF333333"/>
      </right>
      <top style="thin">
        <color rgb="FF333333"/>
      </top>
      <bottom style="thin">
        <color rgb="FF333333"/>
      </bottom>
      <diagonal/>
    </border>
    <border>
      <left/>
      <right/>
      <top style="thin">
        <color rgb="FF333399"/>
      </top>
      <bottom style="double">
        <color rgb="FF333399"/>
      </bottom>
      <diagonal/>
    </border>
    <border>
      <left style="hair">
        <color indexed="64"/>
      </left>
      <right style="hair">
        <color indexed="64"/>
      </right>
      <top style="hair">
        <color indexed="64"/>
      </top>
      <bottom style="hair">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style="thin">
        <color indexed="64"/>
      </right>
      <top/>
      <bottom style="medium">
        <color indexed="64"/>
      </bottom>
      <diagonal/>
    </border>
    <border>
      <left/>
      <right style="medium">
        <color indexed="64"/>
      </right>
      <top style="medium">
        <color indexed="64"/>
      </top>
      <bottom style="medium">
        <color indexed="64"/>
      </bottom>
      <diagonal/>
    </border>
  </borders>
  <cellStyleXfs count="256">
    <xf numFmtId="0" fontId="0" fillId="0" borderId="0"/>
    <xf numFmtId="0" fontId="4" fillId="0" borderId="0" applyNumberFormat="0" applyFill="0" applyBorder="0" applyAlignment="0" applyProtection="0"/>
    <xf numFmtId="0" fontId="9" fillId="0" borderId="0"/>
    <xf numFmtId="0" fontId="10" fillId="0" borderId="0"/>
    <xf numFmtId="0" fontId="11" fillId="0" borderId="0"/>
    <xf numFmtId="0" fontId="13" fillId="0" borderId="0"/>
    <xf numFmtId="0" fontId="14" fillId="0" borderId="0" applyNumberFormat="0" applyFill="0" applyBorder="0" applyAlignment="0" applyProtection="0"/>
    <xf numFmtId="0" fontId="15" fillId="0" borderId="0"/>
    <xf numFmtId="0" fontId="16" fillId="0" borderId="0" applyBorder="0" applyProtection="0"/>
    <xf numFmtId="0" fontId="17" fillId="0" borderId="0"/>
    <xf numFmtId="0" fontId="16" fillId="0" borderId="0"/>
    <xf numFmtId="0" fontId="9" fillId="0" borderId="0"/>
    <xf numFmtId="0" fontId="44" fillId="26" borderId="0" applyNumberFormat="0" applyBorder="0" applyAlignment="0" applyProtection="0"/>
    <xf numFmtId="0" fontId="18" fillId="26" borderId="0" applyNumberFormat="0" applyBorder="0" applyAlignment="0" applyProtection="0"/>
    <xf numFmtId="0" fontId="27" fillId="27" borderId="0" applyNumberFormat="0" applyBorder="0" applyAlignment="0" applyProtection="0"/>
    <xf numFmtId="0" fontId="44" fillId="28" borderId="0" applyNumberFormat="0" applyBorder="0" applyAlignment="0" applyProtection="0"/>
    <xf numFmtId="0" fontId="18" fillId="28" borderId="0" applyNumberFormat="0" applyBorder="0" applyAlignment="0" applyProtection="0"/>
    <xf numFmtId="0" fontId="27" fillId="29" borderId="0" applyNumberFormat="0" applyBorder="0" applyAlignment="0" applyProtection="0"/>
    <xf numFmtId="0" fontId="44" fillId="30" borderId="0" applyNumberFormat="0" applyBorder="0" applyAlignment="0" applyProtection="0"/>
    <xf numFmtId="0" fontId="18" fillId="30" borderId="0" applyNumberFormat="0" applyBorder="0" applyAlignment="0" applyProtection="0"/>
    <xf numFmtId="0" fontId="27" fillId="31" borderId="0" applyNumberFormat="0" applyBorder="0" applyAlignment="0" applyProtection="0"/>
    <xf numFmtId="0" fontId="44" fillId="32" borderId="0" applyNumberFormat="0" applyBorder="0" applyAlignment="0" applyProtection="0"/>
    <xf numFmtId="0" fontId="18" fillId="32" borderId="0" applyNumberFormat="0" applyBorder="0" applyAlignment="0" applyProtection="0"/>
    <xf numFmtId="0" fontId="27" fillId="33" borderId="0" applyNumberFormat="0" applyBorder="0" applyAlignment="0" applyProtection="0"/>
    <xf numFmtId="0" fontId="44" fillId="20" borderId="0" applyNumberFormat="0" applyBorder="0" applyAlignment="0" applyProtection="0"/>
    <xf numFmtId="0" fontId="27" fillId="34" borderId="0" applyNumberFormat="0" applyBorder="0" applyAlignment="0" applyProtection="0"/>
    <xf numFmtId="0" fontId="44" fillId="24" borderId="0" applyNumberFormat="0" applyBorder="0" applyAlignment="0" applyProtection="0"/>
    <xf numFmtId="0" fontId="27" fillId="35" borderId="0" applyNumberFormat="0" applyBorder="0" applyAlignment="0" applyProtection="0"/>
    <xf numFmtId="0" fontId="44" fillId="36" borderId="0" applyNumberFormat="0" applyBorder="0" applyAlignment="0" applyProtection="0"/>
    <xf numFmtId="0" fontId="18" fillId="36" borderId="0" applyNumberFormat="0" applyBorder="0" applyAlignment="0" applyProtection="0"/>
    <xf numFmtId="0" fontId="27" fillId="37" borderId="0" applyNumberFormat="0" applyBorder="0" applyAlignment="0" applyProtection="0"/>
    <xf numFmtId="0" fontId="44" fillId="16" borderId="0" applyNumberFormat="0" applyBorder="0" applyAlignment="0" applyProtection="0"/>
    <xf numFmtId="0" fontId="27" fillId="38" borderId="0" applyNumberFormat="0" applyBorder="0" applyAlignment="0" applyProtection="0"/>
    <xf numFmtId="0" fontId="44" fillId="39" borderId="0" applyNumberFormat="0" applyBorder="0" applyAlignment="0" applyProtection="0"/>
    <xf numFmtId="0" fontId="18" fillId="39" borderId="0" applyNumberFormat="0" applyBorder="0" applyAlignment="0" applyProtection="0"/>
    <xf numFmtId="0" fontId="27" fillId="40" borderId="0" applyNumberFormat="0" applyBorder="0" applyAlignment="0" applyProtection="0"/>
    <xf numFmtId="0" fontId="44" fillId="32" borderId="0" applyNumberFormat="0" applyBorder="0" applyAlignment="0" applyProtection="0"/>
    <xf numFmtId="0" fontId="18" fillId="32" borderId="0" applyNumberFormat="0" applyBorder="0" applyAlignment="0" applyProtection="0"/>
    <xf numFmtId="0" fontId="27" fillId="33" borderId="0" applyNumberFormat="0" applyBorder="0" applyAlignment="0" applyProtection="0"/>
    <xf numFmtId="0" fontId="44" fillId="21" borderId="0" applyNumberFormat="0" applyBorder="0" applyAlignment="0" applyProtection="0"/>
    <xf numFmtId="0" fontId="27" fillId="37" borderId="0" applyNumberFormat="0" applyBorder="0" applyAlignment="0" applyProtection="0"/>
    <xf numFmtId="0" fontId="44" fillId="41" borderId="0" applyNumberFormat="0" applyBorder="0" applyAlignment="0" applyProtection="0"/>
    <xf numFmtId="0" fontId="18" fillId="41" borderId="0" applyNumberFormat="0" applyBorder="0" applyAlignment="0" applyProtection="0"/>
    <xf numFmtId="0" fontId="27" fillId="42" borderId="0" applyNumberFormat="0" applyBorder="0" applyAlignment="0" applyProtection="0"/>
    <xf numFmtId="0" fontId="45" fillId="44" borderId="0" applyNumberFormat="0" applyBorder="0" applyAlignment="0" applyProtection="0"/>
    <xf numFmtId="0" fontId="38" fillId="45" borderId="0" applyNumberFormat="0" applyBorder="0" applyAlignment="0" applyProtection="0"/>
    <xf numFmtId="0" fontId="45" fillId="17" borderId="0" applyNumberFormat="0" applyBorder="0" applyAlignment="0" applyProtection="0"/>
    <xf numFmtId="0" fontId="38" fillId="38" borderId="0" applyNumberFormat="0" applyBorder="0" applyAlignment="0" applyProtection="0"/>
    <xf numFmtId="0" fontId="45" fillId="39" borderId="0" applyNumberFormat="0" applyBorder="0" applyAlignment="0" applyProtection="0"/>
    <xf numFmtId="0" fontId="38" fillId="40" borderId="0" applyNumberFormat="0" applyBorder="0" applyAlignment="0" applyProtection="0"/>
    <xf numFmtId="0" fontId="45" fillId="46" borderId="0" applyNumberFormat="0" applyBorder="0" applyAlignment="0" applyProtection="0"/>
    <xf numFmtId="0" fontId="38" fillId="47" borderId="0" applyNumberFormat="0" applyBorder="0" applyAlignment="0" applyProtection="0"/>
    <xf numFmtId="0" fontId="45" fillId="22" borderId="0" applyNumberFormat="0" applyBorder="0" applyAlignment="0" applyProtection="0"/>
    <xf numFmtId="0" fontId="38" fillId="48" borderId="0" applyNumberFormat="0" applyBorder="0" applyAlignment="0" applyProtection="0"/>
    <xf numFmtId="0" fontId="45" fillId="49" borderId="0" applyNumberFormat="0" applyBorder="0" applyAlignment="0" applyProtection="0"/>
    <xf numFmtId="0" fontId="38" fillId="50" borderId="0" applyNumberFormat="0" applyBorder="0" applyAlignment="0" applyProtection="0"/>
    <xf numFmtId="0" fontId="45" fillId="51" borderId="0" applyNumberFormat="0" applyBorder="0" applyAlignment="0" applyProtection="0"/>
    <xf numFmtId="0" fontId="38" fillId="52" borderId="0" applyNumberFormat="0" applyBorder="0" applyAlignment="0" applyProtection="0"/>
    <xf numFmtId="0" fontId="45" fillId="15" borderId="0" applyNumberFormat="0" applyBorder="0" applyAlignment="0" applyProtection="0"/>
    <xf numFmtId="0" fontId="38" fillId="53" borderId="0" applyNumberFormat="0" applyBorder="0" applyAlignment="0" applyProtection="0"/>
    <xf numFmtId="0" fontId="45" fillId="18" borderId="0" applyNumberFormat="0" applyBorder="0" applyAlignment="0" applyProtection="0"/>
    <xf numFmtId="0" fontId="38" fillId="54" borderId="0" applyNumberFormat="0" applyBorder="0" applyAlignment="0" applyProtection="0"/>
    <xf numFmtId="0" fontId="45" fillId="46" borderId="0" applyNumberFormat="0" applyBorder="0" applyAlignment="0" applyProtection="0"/>
    <xf numFmtId="0" fontId="38" fillId="47" borderId="0" applyNumberFormat="0" applyBorder="0" applyAlignment="0" applyProtection="0"/>
    <xf numFmtId="0" fontId="45" fillId="19" borderId="0" applyNumberFormat="0" applyBorder="0" applyAlignment="0" applyProtection="0"/>
    <xf numFmtId="0" fontId="38" fillId="55" borderId="0" applyNumberFormat="0" applyBorder="0" applyAlignment="0" applyProtection="0"/>
    <xf numFmtId="0" fontId="45" fillId="23" borderId="0" applyNumberFormat="0" applyBorder="0" applyAlignment="0" applyProtection="0"/>
    <xf numFmtId="0" fontId="38" fillId="53" borderId="0" applyNumberFormat="0" applyBorder="0" applyAlignment="0" applyProtection="0"/>
    <xf numFmtId="0" fontId="46" fillId="10" borderId="0" applyNumberFormat="0" applyBorder="0" applyAlignment="0" applyProtection="0"/>
    <xf numFmtId="0" fontId="28" fillId="29" borderId="0" applyNumberFormat="0" applyBorder="0" applyAlignment="0" applyProtection="0"/>
    <xf numFmtId="0" fontId="47" fillId="43" borderId="5" applyNumberFormat="0" applyAlignment="0" applyProtection="0"/>
    <xf numFmtId="0" fontId="29" fillId="56" borderId="11" applyNumberFormat="0" applyAlignment="0" applyProtection="0"/>
    <xf numFmtId="0" fontId="48" fillId="13" borderId="8" applyNumberFormat="0" applyAlignment="0" applyProtection="0"/>
    <xf numFmtId="0" fontId="39" fillId="57" borderId="12" applyNumberFormat="0" applyAlignment="0" applyProtection="0"/>
    <xf numFmtId="43" fontId="9" fillId="0" borderId="0" applyFont="0" applyFill="0" applyBorder="0" applyAlignment="0" applyProtection="0"/>
    <xf numFmtId="164" fontId="9" fillId="0" borderId="0" applyFont="0" applyFill="0" applyBorder="0" applyAlignment="0" applyProtection="0"/>
    <xf numFmtId="0" fontId="49" fillId="0" borderId="0" applyNumberFormat="0" applyFill="0" applyBorder="0" applyAlignment="0" applyProtection="0"/>
    <xf numFmtId="0" fontId="30" fillId="0" borderId="0" applyNumberFormat="0" applyFill="0" applyBorder="0" applyAlignment="0" applyProtection="0"/>
    <xf numFmtId="0" fontId="50" fillId="9" borderId="0" applyNumberFormat="0" applyBorder="0" applyAlignment="0" applyProtection="0"/>
    <xf numFmtId="0" fontId="31" fillId="31" borderId="0" applyNumberFormat="0" applyBorder="0" applyAlignment="0" applyProtection="0"/>
    <xf numFmtId="0" fontId="51" fillId="0" borderId="13" applyNumberFormat="0" applyFill="0" applyAlignment="0" applyProtection="0"/>
    <xf numFmtId="0" fontId="23" fillId="0" borderId="13" applyNumberFormat="0" applyFill="0" applyAlignment="0" applyProtection="0"/>
    <xf numFmtId="0" fontId="40" fillId="0" borderId="13" applyNumberFormat="0" applyFill="0" applyAlignment="0" applyProtection="0"/>
    <xf numFmtId="0" fontId="52" fillId="0" borderId="4" applyNumberFormat="0" applyFill="0" applyAlignment="0" applyProtection="0"/>
    <xf numFmtId="0" fontId="41" fillId="0" borderId="14" applyNumberFormat="0" applyFill="0" applyAlignment="0" applyProtection="0"/>
    <xf numFmtId="0" fontId="53" fillId="0" borderId="15" applyNumberFormat="0" applyFill="0" applyAlignment="0" applyProtection="0"/>
    <xf numFmtId="0" fontId="24" fillId="0" borderId="15" applyNumberFormat="0" applyFill="0" applyAlignment="0" applyProtection="0"/>
    <xf numFmtId="0" fontId="42" fillId="0" borderId="15" applyNumberFormat="0" applyFill="0" applyAlignment="0" applyProtection="0"/>
    <xf numFmtId="0" fontId="53" fillId="0" borderId="0" applyNumberFormat="0" applyFill="0" applyBorder="0" applyAlignment="0" applyProtection="0"/>
    <xf numFmtId="0" fontId="24" fillId="0" borderId="0" applyNumberFormat="0" applyFill="0" applyBorder="0" applyAlignment="0" applyProtection="0"/>
    <xf numFmtId="0" fontId="42" fillId="0" borderId="0" applyNumberFormat="0" applyFill="0" applyBorder="0" applyAlignment="0" applyProtection="0"/>
    <xf numFmtId="0" fontId="4" fillId="0" borderId="0" applyNumberFormat="0" applyFill="0" applyBorder="0" applyAlignment="0" applyProtection="0">
      <alignment vertical="top"/>
      <protection locked="0"/>
    </xf>
    <xf numFmtId="0" fontId="14" fillId="0" borderId="0" applyNumberFormat="0" applyFill="0" applyBorder="0" applyAlignment="0" applyProtection="0"/>
    <xf numFmtId="0" fontId="14" fillId="0" borderId="0" applyNumberFormat="0" applyFill="0" applyBorder="0" applyAlignment="0" applyProtection="0"/>
    <xf numFmtId="0" fontId="54" fillId="12" borderId="5" applyNumberFormat="0" applyAlignment="0" applyProtection="0"/>
    <xf numFmtId="0" fontId="32" fillId="35" borderId="11" applyNumberFormat="0" applyAlignment="0" applyProtection="0"/>
    <xf numFmtId="0" fontId="55" fillId="0" borderId="7" applyNumberFormat="0" applyFill="0" applyAlignment="0" applyProtection="0"/>
    <xf numFmtId="0" fontId="33" fillId="0" borderId="17" applyNumberFormat="0" applyFill="0" applyAlignment="0" applyProtection="0"/>
    <xf numFmtId="0" fontId="56" fillId="11" borderId="0" applyNumberFormat="0" applyBorder="0" applyAlignment="0" applyProtection="0"/>
    <xf numFmtId="0" fontId="34" fillId="58" borderId="0" applyNumberFormat="0" applyBorder="0" applyAlignment="0" applyProtection="0"/>
    <xf numFmtId="0" fontId="44" fillId="0" borderId="0"/>
    <xf numFmtId="0" fontId="18" fillId="0" borderId="0"/>
    <xf numFmtId="0" fontId="2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8" fillId="14" borderId="9" applyNumberFormat="0" applyFont="0" applyAlignment="0" applyProtection="0"/>
    <xf numFmtId="0" fontId="9" fillId="59" borderId="10" applyNumberFormat="0" applyAlignment="0" applyProtection="0"/>
    <xf numFmtId="0" fontId="9" fillId="59" borderId="10" applyNumberFormat="0" applyAlignment="0" applyProtection="0"/>
    <xf numFmtId="0" fontId="9" fillId="59" borderId="10" applyNumberFormat="0" applyAlignment="0" applyProtection="0"/>
    <xf numFmtId="0" fontId="19" fillId="0" borderId="0"/>
    <xf numFmtId="0" fontId="57" fillId="43" borderId="6" applyNumberFormat="0" applyAlignment="0" applyProtection="0"/>
    <xf numFmtId="0" fontId="35" fillId="56" borderId="16" applyNumberFormat="0" applyAlignment="0" applyProtection="0"/>
    <xf numFmtId="0" fontId="58" fillId="0" borderId="0" applyNumberFormat="0" applyFill="0" applyBorder="0" applyAlignment="0" applyProtection="0"/>
    <xf numFmtId="0" fontId="25" fillId="0" borderId="0" applyNumberFormat="0" applyFill="0" applyBorder="0" applyAlignment="0" applyProtection="0"/>
    <xf numFmtId="0" fontId="43" fillId="0" borderId="0" applyNumberFormat="0" applyFill="0" applyBorder="0" applyAlignment="0" applyProtection="0"/>
    <xf numFmtId="0" fontId="59" fillId="0" borderId="18" applyNumberFormat="0" applyFill="0" applyAlignment="0" applyProtection="0"/>
    <xf numFmtId="0" fontId="26" fillId="0" borderId="18" applyNumberFormat="0" applyFill="0" applyAlignment="0" applyProtection="0"/>
    <xf numFmtId="0" fontId="36" fillId="0" borderId="18" applyNumberFormat="0" applyFill="0" applyAlignment="0" applyProtection="0"/>
    <xf numFmtId="0" fontId="8" fillId="0" borderId="0" applyNumberFormat="0" applyFill="0" applyBorder="0" applyAlignment="0" applyProtection="0"/>
    <xf numFmtId="0" fontId="37" fillId="0" borderId="0" applyNumberFormat="0" applyFill="0" applyBorder="0" applyAlignment="0" applyProtection="0"/>
    <xf numFmtId="0" fontId="61" fillId="63" borderId="0"/>
    <xf numFmtId="0" fontId="61" fillId="63" borderId="0"/>
    <xf numFmtId="0" fontId="61" fillId="63" borderId="0"/>
    <xf numFmtId="0" fontId="61" fillId="64" borderId="0"/>
    <xf numFmtId="0" fontId="61" fillId="64" borderId="0"/>
    <xf numFmtId="0" fontId="61" fillId="64" borderId="0"/>
    <xf numFmtId="0" fontId="61" fillId="65" borderId="0"/>
    <xf numFmtId="0" fontId="61" fillId="65" borderId="0"/>
    <xf numFmtId="0" fontId="61" fillId="65" borderId="0"/>
    <xf numFmtId="0" fontId="61" fillId="66" borderId="0"/>
    <xf numFmtId="0" fontId="61" fillId="66" borderId="0"/>
    <xf numFmtId="0" fontId="61" fillId="66" borderId="0"/>
    <xf numFmtId="0" fontId="61" fillId="67" borderId="0"/>
    <xf numFmtId="0" fontId="61" fillId="68" borderId="0"/>
    <xf numFmtId="0" fontId="61" fillId="69" borderId="0"/>
    <xf numFmtId="0" fontId="61" fillId="70" borderId="0"/>
    <xf numFmtId="0" fontId="61" fillId="71" borderId="0"/>
    <xf numFmtId="0" fontId="61" fillId="71" borderId="0"/>
    <xf numFmtId="0" fontId="61" fillId="71" borderId="0"/>
    <xf numFmtId="0" fontId="61" fillId="72" borderId="0"/>
    <xf numFmtId="0" fontId="61" fillId="73" borderId="0"/>
    <xf numFmtId="0" fontId="61" fillId="74" borderId="0"/>
    <xf numFmtId="0" fontId="61" fillId="74" borderId="0"/>
    <xf numFmtId="0" fontId="61" fillId="74" borderId="0"/>
    <xf numFmtId="0" fontId="61" fillId="66" borderId="0"/>
    <xf numFmtId="0" fontId="61" fillId="66" borderId="0"/>
    <xf numFmtId="0" fontId="61" fillId="66" borderId="0"/>
    <xf numFmtId="0" fontId="61" fillId="75" borderId="0"/>
    <xf numFmtId="0" fontId="61" fillId="71" borderId="0"/>
    <xf numFmtId="0" fontId="61" fillId="76" borderId="0"/>
    <xf numFmtId="0" fontId="61" fillId="76" borderId="0"/>
    <xf numFmtId="0" fontId="61" fillId="76" borderId="0"/>
    <xf numFmtId="0" fontId="62" fillId="77" borderId="0"/>
    <xf numFmtId="0" fontId="63" fillId="77" borderId="0"/>
    <xf numFmtId="0" fontId="62" fillId="78" borderId="0"/>
    <xf numFmtId="0" fontId="63" fillId="73" borderId="0"/>
    <xf numFmtId="0" fontId="62" fillId="74" borderId="0"/>
    <xf numFmtId="0" fontId="63" fillId="74" borderId="0"/>
    <xf numFmtId="0" fontId="62" fillId="79" borderId="0"/>
    <xf numFmtId="0" fontId="63" fillId="79" borderId="0"/>
    <xf numFmtId="0" fontId="62" fillId="80" borderId="0"/>
    <xf numFmtId="0" fontId="63" fillId="81" borderId="0"/>
    <xf numFmtId="0" fontId="62" fillId="82" borderId="0"/>
    <xf numFmtId="0" fontId="63" fillId="82" borderId="0"/>
    <xf numFmtId="0" fontId="62" fillId="83" borderId="0"/>
    <xf numFmtId="0" fontId="63" fillId="83" borderId="0"/>
    <xf numFmtId="0" fontId="62" fillId="84" borderId="0"/>
    <xf numFmtId="0" fontId="63" fillId="85" borderId="0"/>
    <xf numFmtId="0" fontId="62" fillId="86" borderId="0"/>
    <xf numFmtId="0" fontId="63" fillId="87" borderId="0"/>
    <xf numFmtId="0" fontId="62" fillId="79" borderId="0"/>
    <xf numFmtId="0" fontId="63" fillId="79" borderId="0"/>
    <xf numFmtId="0" fontId="62" fillId="88" borderId="0"/>
    <xf numFmtId="0" fontId="63" fillId="89" borderId="0"/>
    <xf numFmtId="0" fontId="62" fillId="90" borderId="0"/>
    <xf numFmtId="0" fontId="63" fillId="85" borderId="0"/>
    <xf numFmtId="0" fontId="64" fillId="91" borderId="0"/>
    <xf numFmtId="0" fontId="65" fillId="64" borderId="0"/>
    <xf numFmtId="0" fontId="66" fillId="92" borderId="5"/>
    <xf numFmtId="0" fontId="67" fillId="92" borderId="30"/>
    <xf numFmtId="0" fontId="68" fillId="93" borderId="8"/>
    <xf numFmtId="0" fontId="69" fillId="94" borderId="31"/>
    <xf numFmtId="167" fontId="10" fillId="0" borderId="0"/>
    <xf numFmtId="0" fontId="70" fillId="0" borderId="0"/>
    <xf numFmtId="0" fontId="71" fillId="0" borderId="0"/>
    <xf numFmtId="0" fontId="72" fillId="95" borderId="0"/>
    <xf numFmtId="0" fontId="73" fillId="65" borderId="0"/>
    <xf numFmtId="0" fontId="74" fillId="0" borderId="0">
      <alignment horizontal="center"/>
    </xf>
    <xf numFmtId="0" fontId="75" fillId="0" borderId="32"/>
    <xf numFmtId="0" fontId="75" fillId="0" borderId="32"/>
    <xf numFmtId="0" fontId="75" fillId="0" borderId="32"/>
    <xf numFmtId="0" fontId="76" fillId="0" borderId="33"/>
    <xf numFmtId="0" fontId="76" fillId="0" borderId="34"/>
    <xf numFmtId="0" fontId="77" fillId="0" borderId="35"/>
    <xf numFmtId="0" fontId="77" fillId="0" borderId="35"/>
    <xf numFmtId="0" fontId="77" fillId="0" borderId="35"/>
    <xf numFmtId="0" fontId="77" fillId="0" borderId="0"/>
    <xf numFmtId="0" fontId="77" fillId="0" borderId="0"/>
    <xf numFmtId="0" fontId="77" fillId="0" borderId="0"/>
    <xf numFmtId="0" fontId="74" fillId="0" borderId="0">
      <alignment horizontal="center" textRotation="90"/>
    </xf>
    <xf numFmtId="0" fontId="11" fillId="0" borderId="0"/>
    <xf numFmtId="0" fontId="11" fillId="0" borderId="0"/>
    <xf numFmtId="0" fontId="11" fillId="0" borderId="0"/>
    <xf numFmtId="0" fontId="78" fillId="70" borderId="5"/>
    <xf numFmtId="0" fontId="79" fillId="70" borderId="30"/>
    <xf numFmtId="0" fontId="80" fillId="0" borderId="7"/>
    <xf numFmtId="0" fontId="81" fillId="0" borderId="36"/>
    <xf numFmtId="0" fontId="82" fillId="96" borderId="0"/>
    <xf numFmtId="0" fontId="83" fillId="97" borderId="0"/>
    <xf numFmtId="165" fontId="61" fillId="0" borderId="0"/>
    <xf numFmtId="165" fontId="61" fillId="0" borderId="0"/>
    <xf numFmtId="165" fontId="61" fillId="0" borderId="0"/>
    <xf numFmtId="165" fontId="84" fillId="0" borderId="0"/>
    <xf numFmtId="165" fontId="84" fillId="0" borderId="0"/>
    <xf numFmtId="165" fontId="84" fillId="0" borderId="0"/>
    <xf numFmtId="165" fontId="84" fillId="0" borderId="0"/>
    <xf numFmtId="165" fontId="84" fillId="0" borderId="0"/>
    <xf numFmtId="165" fontId="84" fillId="0" borderId="0"/>
    <xf numFmtId="165" fontId="84" fillId="0" borderId="0"/>
    <xf numFmtId="165" fontId="84" fillId="0" borderId="0"/>
    <xf numFmtId="165" fontId="84" fillId="0" borderId="0"/>
    <xf numFmtId="165" fontId="84" fillId="0" borderId="0"/>
    <xf numFmtId="0" fontId="10" fillId="98" borderId="9"/>
    <xf numFmtId="0" fontId="84" fillId="98" borderId="37"/>
    <xf numFmtId="0" fontId="84" fillId="98" borderId="37"/>
    <xf numFmtId="0" fontId="84" fillId="98" borderId="37"/>
    <xf numFmtId="165" fontId="85" fillId="0" borderId="0"/>
    <xf numFmtId="0" fontId="86" fillId="92" borderId="6"/>
    <xf numFmtId="0" fontId="87" fillId="92" borderId="38"/>
    <xf numFmtId="0" fontId="88" fillId="0" borderId="0"/>
    <xf numFmtId="168" fontId="88" fillId="0" borderId="0"/>
    <xf numFmtId="0" fontId="89" fillId="0" borderId="0"/>
    <xf numFmtId="0" fontId="89" fillId="0" borderId="0"/>
    <xf numFmtId="0" fontId="89" fillId="0" borderId="0"/>
    <xf numFmtId="0" fontId="90" fillId="0" borderId="39"/>
    <xf numFmtId="0" fontId="90" fillId="0" borderId="39"/>
    <xf numFmtId="0" fontId="90" fillId="0" borderId="39"/>
    <xf numFmtId="0" fontId="91" fillId="0" borderId="0"/>
    <xf numFmtId="0" fontId="92" fillId="0" borderId="0"/>
    <xf numFmtId="165" fontId="93" fillId="0" borderId="0"/>
    <xf numFmtId="0" fontId="9" fillId="0" borderId="0"/>
    <xf numFmtId="43" fontId="9" fillId="0" borderId="0" applyFont="0" applyFill="0" applyBorder="0" applyAlignment="0" applyProtection="0"/>
    <xf numFmtId="0" fontId="9" fillId="0" borderId="0"/>
    <xf numFmtId="0" fontId="9" fillId="0" borderId="0"/>
    <xf numFmtId="0" fontId="98" fillId="0" borderId="0"/>
    <xf numFmtId="165" fontId="99" fillId="0" borderId="0"/>
    <xf numFmtId="0" fontId="100" fillId="0" borderId="0"/>
    <xf numFmtId="0" fontId="104" fillId="0" borderId="0"/>
  </cellStyleXfs>
  <cellXfs count="203">
    <xf numFmtId="0" fontId="0" fillId="0" borderId="0" xfId="0"/>
    <xf numFmtId="0" fontId="3" fillId="0" borderId="0" xfId="0" applyFont="1" applyAlignment="1">
      <alignment horizontal="center" vertical="center" wrapText="1"/>
    </xf>
    <xf numFmtId="0" fontId="3" fillId="0" borderId="0" xfId="0" applyFont="1" applyAlignment="1">
      <alignment horizontal="center" vertical="center"/>
    </xf>
    <xf numFmtId="0" fontId="2" fillId="3" borderId="0" xfId="0" applyFont="1" applyFill="1" applyAlignment="1">
      <alignment horizontal="center" vertical="center" wrapText="1"/>
    </xf>
    <xf numFmtId="0" fontId="1" fillId="4" borderId="0" xfId="0" applyFont="1" applyFill="1" applyAlignment="1">
      <alignment horizontal="center" vertical="center" wrapText="1"/>
    </xf>
    <xf numFmtId="0" fontId="3" fillId="0" borderId="0" xfId="0" applyFont="1" applyAlignment="1">
      <alignment horizontal="left" vertical="center" wrapText="1"/>
    </xf>
    <xf numFmtId="0" fontId="1" fillId="5" borderId="0" xfId="0" applyFont="1" applyFill="1" applyAlignment="1">
      <alignment horizontal="center" vertical="center"/>
    </xf>
    <xf numFmtId="0" fontId="1" fillId="5" borderId="0" xfId="0" applyFont="1" applyFill="1" applyAlignment="1">
      <alignment horizontal="center" vertical="center" wrapText="1"/>
    </xf>
    <xf numFmtId="0" fontId="6" fillId="6" borderId="0" xfId="0" applyFont="1" applyFill="1" applyAlignment="1" applyProtection="1">
      <alignment horizontal="center" vertical="center" wrapText="1" readingOrder="1"/>
      <protection locked="0"/>
    </xf>
    <xf numFmtId="0" fontId="6" fillId="7" borderId="0" xfId="0" applyFont="1" applyFill="1" applyAlignment="1" applyProtection="1">
      <alignment horizontal="center" vertical="center" wrapText="1" readingOrder="1"/>
      <protection locked="0"/>
    </xf>
    <xf numFmtId="0" fontId="7" fillId="0" borderId="0" xfId="0" applyFont="1" applyAlignment="1" applyProtection="1">
      <alignment horizontal="center" vertical="center" wrapText="1" readingOrder="1"/>
      <protection locked="0"/>
    </xf>
    <xf numFmtId="0" fontId="7" fillId="0" borderId="0" xfId="0" applyFont="1" applyAlignment="1">
      <alignment horizontal="center" vertical="center"/>
    </xf>
    <xf numFmtId="0" fontId="7" fillId="0" borderId="0" xfId="0" applyFont="1" applyAlignment="1">
      <alignment horizontal="center" vertical="center" wrapText="1"/>
    </xf>
    <xf numFmtId="0" fontId="9" fillId="0" borderId="0" xfId="2" applyAlignment="1">
      <alignment vertical="center" wrapText="1"/>
    </xf>
    <xf numFmtId="0" fontId="22" fillId="62" borderId="29" xfId="2" applyFont="1" applyFill="1" applyBorder="1" applyAlignment="1">
      <alignment vertical="center" wrapText="1"/>
    </xf>
    <xf numFmtId="0" fontId="9" fillId="0" borderId="0" xfId="2" applyAlignment="1">
      <alignment vertical="center"/>
    </xf>
    <xf numFmtId="0" fontId="9" fillId="0" borderId="0" xfId="106" applyAlignment="1">
      <alignment vertical="center" wrapText="1"/>
    </xf>
    <xf numFmtId="0" fontId="20" fillId="60" borderId="0" xfId="2" applyFont="1" applyFill="1" applyAlignment="1">
      <alignment horizontal="left" vertical="top"/>
    </xf>
    <xf numFmtId="166" fontId="7" fillId="0" borderId="0" xfId="0" applyNumberFormat="1" applyFont="1" applyAlignment="1" applyProtection="1">
      <alignment horizontal="center" vertical="center" wrapText="1" readingOrder="1"/>
      <protection locked="0"/>
    </xf>
    <xf numFmtId="0" fontId="9" fillId="8" borderId="0" xfId="2" applyFill="1" applyAlignment="1">
      <alignment vertical="center" wrapText="1"/>
    </xf>
    <xf numFmtId="0" fontId="9" fillId="0" borderId="0" xfId="106" applyAlignment="1">
      <alignment wrapText="1"/>
    </xf>
    <xf numFmtId="0" fontId="9" fillId="8" borderId="0" xfId="2" applyFill="1" applyAlignment="1">
      <alignment wrapText="1"/>
    </xf>
    <xf numFmtId="0" fontId="9" fillId="0" borderId="0" xfId="2" applyAlignment="1">
      <alignment wrapText="1"/>
    </xf>
    <xf numFmtId="0" fontId="9" fillId="0" borderId="0" xfId="2" applyAlignment="1">
      <alignment horizontal="left" vertical="top"/>
    </xf>
    <xf numFmtId="0" fontId="9" fillId="60" borderId="0" xfId="2" applyFill="1" applyAlignment="1">
      <alignment horizontal="left" vertical="top"/>
    </xf>
    <xf numFmtId="0" fontId="9" fillId="0" borderId="0" xfId="2"/>
    <xf numFmtId="0" fontId="13" fillId="60" borderId="19" xfId="2" applyFont="1" applyFill="1" applyBorder="1" applyAlignment="1">
      <alignment horizontal="left" vertical="top"/>
    </xf>
    <xf numFmtId="0" fontId="20" fillId="60" borderId="20" xfId="2" applyFont="1" applyFill="1" applyBorder="1" applyAlignment="1">
      <alignment horizontal="left" vertical="top"/>
    </xf>
    <xf numFmtId="0" fontId="20" fillId="60" borderId="21" xfId="2" applyFont="1" applyFill="1" applyBorder="1" applyAlignment="1">
      <alignment horizontal="left" vertical="top"/>
    </xf>
    <xf numFmtId="0" fontId="13" fillId="0" borderId="22" xfId="2" applyFont="1" applyBorder="1" applyAlignment="1">
      <alignment horizontal="left" vertical="top"/>
    </xf>
    <xf numFmtId="0" fontId="20" fillId="0" borderId="23" xfId="2" applyFont="1" applyBorder="1" applyAlignment="1">
      <alignment horizontal="left" vertical="top"/>
    </xf>
    <xf numFmtId="0" fontId="13" fillId="0" borderId="24" xfId="2" applyFont="1" applyBorder="1" applyAlignment="1">
      <alignment horizontal="left" vertical="top"/>
    </xf>
    <xf numFmtId="0" fontId="20" fillId="0" borderId="25" xfId="2" applyFont="1" applyBorder="1" applyAlignment="1">
      <alignment horizontal="left" vertical="top"/>
    </xf>
    <xf numFmtId="0" fontId="13" fillId="0" borderId="0" xfId="2" applyFont="1" applyAlignment="1">
      <alignment horizontal="left" vertical="top"/>
    </xf>
    <xf numFmtId="0" fontId="20" fillId="0" borderId="0" xfId="2" applyFont="1" applyAlignment="1">
      <alignment horizontal="left" vertical="top"/>
    </xf>
    <xf numFmtId="0" fontId="20" fillId="0" borderId="26" xfId="2" applyFont="1" applyBorder="1" applyAlignment="1">
      <alignment horizontal="left" vertical="top"/>
    </xf>
    <xf numFmtId="0" fontId="13" fillId="0" borderId="27" xfId="2" applyFont="1" applyBorder="1" applyAlignment="1">
      <alignment horizontal="left" vertical="top"/>
    </xf>
    <xf numFmtId="0" fontId="20" fillId="0" borderId="28" xfId="2" applyFont="1" applyBorder="1" applyAlignment="1">
      <alignment horizontal="left" vertical="top" wrapText="1"/>
    </xf>
    <xf numFmtId="0" fontId="20" fillId="0" borderId="23" xfId="2" applyFont="1" applyBorder="1" applyAlignment="1">
      <alignment horizontal="left" vertical="top" wrapText="1"/>
    </xf>
    <xf numFmtId="0" fontId="20" fillId="0" borderId="26" xfId="2" applyFont="1" applyBorder="1" applyAlignment="1">
      <alignment horizontal="left" vertical="top" wrapText="1"/>
    </xf>
    <xf numFmtId="0" fontId="60" fillId="0" borderId="0" xfId="2" applyFont="1"/>
    <xf numFmtId="0" fontId="60" fillId="0" borderId="0" xfId="2" applyFont="1" applyAlignment="1">
      <alignment horizontal="left" vertical="top"/>
    </xf>
    <xf numFmtId="0" fontId="22" fillId="61" borderId="3" xfId="106" applyFont="1" applyFill="1" applyBorder="1" applyAlignment="1">
      <alignment vertical="center" wrapText="1"/>
    </xf>
    <xf numFmtId="0" fontId="22" fillId="61" borderId="3" xfId="2" applyFont="1" applyFill="1" applyBorder="1"/>
    <xf numFmtId="0" fontId="9" fillId="0" borderId="0" xfId="2" applyAlignment="1">
      <alignment horizontal="left"/>
    </xf>
    <xf numFmtId="0" fontId="22" fillId="62" borderId="0" xfId="2" applyFont="1" applyFill="1" applyAlignment="1">
      <alignment horizontal="left" vertical="top"/>
    </xf>
    <xf numFmtId="0" fontId="9" fillId="0" borderId="0" xfId="2" applyAlignment="1">
      <alignment horizontal="center"/>
    </xf>
    <xf numFmtId="0" fontId="22" fillId="62" borderId="0" xfId="2" applyFont="1" applyFill="1"/>
    <xf numFmtId="0" fontId="9" fillId="8" borderId="0" xfId="2" applyFill="1"/>
    <xf numFmtId="0" fontId="94" fillId="0" borderId="0" xfId="0" applyFont="1" applyAlignment="1" applyProtection="1">
      <alignment horizontal="center" vertical="center" wrapText="1" readingOrder="1"/>
      <protection locked="0"/>
    </xf>
    <xf numFmtId="0" fontId="5" fillId="0" borderId="0" xfId="0" applyFont="1" applyAlignment="1">
      <alignment horizontal="center" vertical="center" wrapText="1" readingOrder="1"/>
    </xf>
    <xf numFmtId="0" fontId="3" fillId="0" borderId="0" xfId="0" applyFont="1"/>
    <xf numFmtId="0" fontId="2" fillId="7" borderId="0" xfId="0" applyFont="1" applyFill="1" applyAlignment="1">
      <alignment horizontal="center" vertical="center" wrapText="1"/>
    </xf>
    <xf numFmtId="0" fontId="97" fillId="7" borderId="0" xfId="0" applyFont="1" applyFill="1" applyAlignment="1">
      <alignment horizontal="center" vertical="center" wrapText="1"/>
    </xf>
    <xf numFmtId="0" fontId="101" fillId="25" borderId="0" xfId="254" applyFont="1" applyFill="1" applyAlignment="1">
      <alignment horizontal="center" vertical="center" wrapText="1"/>
    </xf>
    <xf numFmtId="0" fontId="101" fillId="25" borderId="0" xfId="254" applyFont="1" applyFill="1" applyAlignment="1">
      <alignment horizontal="center" vertical="center"/>
    </xf>
    <xf numFmtId="0" fontId="101" fillId="4" borderId="0" xfId="254" applyFont="1" applyFill="1" applyAlignment="1">
      <alignment horizontal="center" vertical="center" wrapText="1"/>
    </xf>
    <xf numFmtId="0" fontId="3" fillId="5" borderId="1" xfId="0" applyFont="1" applyFill="1" applyBorder="1" applyAlignment="1">
      <alignment horizontal="center" vertical="center"/>
    </xf>
    <xf numFmtId="0" fontId="7" fillId="5" borderId="2" xfId="0" applyFont="1" applyFill="1" applyBorder="1" applyAlignment="1">
      <alignment horizontal="center" vertical="center" wrapText="1"/>
    </xf>
    <xf numFmtId="0" fontId="3" fillId="4" borderId="0" xfId="0" applyFont="1" applyFill="1" applyAlignment="1">
      <alignment horizontal="center" vertical="center"/>
    </xf>
    <xf numFmtId="0" fontId="7" fillId="4" borderId="41" xfId="0" applyFont="1" applyFill="1" applyBorder="1" applyAlignment="1">
      <alignment horizontal="left" vertical="center" wrapText="1"/>
    </xf>
    <xf numFmtId="0" fontId="7" fillId="0" borderId="0" xfId="0" applyFont="1" applyAlignment="1">
      <alignment horizontal="left" vertical="center"/>
    </xf>
    <xf numFmtId="0" fontId="6" fillId="4" borderId="41" xfId="0" applyFont="1" applyFill="1" applyBorder="1" applyAlignment="1">
      <alignment horizontal="left" vertical="center" wrapText="1"/>
    </xf>
    <xf numFmtId="0" fontId="7" fillId="0" borderId="40" xfId="0" applyFont="1" applyBorder="1" applyAlignment="1">
      <alignment horizontal="left" vertical="center"/>
    </xf>
    <xf numFmtId="0" fontId="6" fillId="3" borderId="27" xfId="0" applyFont="1" applyFill="1" applyBorder="1" applyAlignment="1">
      <alignment horizontal="left" vertical="center" wrapText="1"/>
    </xf>
    <xf numFmtId="0" fontId="6" fillId="3" borderId="41" xfId="0" applyFont="1" applyFill="1" applyBorder="1" applyAlignment="1">
      <alignment horizontal="left" vertical="center" wrapText="1"/>
    </xf>
    <xf numFmtId="0" fontId="104" fillId="0" borderId="0" xfId="255"/>
    <xf numFmtId="0" fontId="9" fillId="0" borderId="3" xfId="255" applyFont="1" applyBorder="1" applyAlignment="1">
      <alignment horizontal="center" vertical="center" wrapText="1"/>
    </xf>
    <xf numFmtId="0" fontId="9" fillId="0" borderId="3" xfId="255" applyFont="1" applyBorder="1" applyAlignment="1">
      <alignment horizontal="center" vertical="center"/>
    </xf>
    <xf numFmtId="0" fontId="104" fillId="0" borderId="3" xfId="255" applyBorder="1" applyAlignment="1">
      <alignment horizontal="center" vertical="center"/>
    </xf>
    <xf numFmtId="0" fontId="9" fillId="0" borderId="42" xfId="255" applyFont="1" applyBorder="1" applyAlignment="1">
      <alignment horizontal="center" vertical="center" wrapText="1"/>
    </xf>
    <xf numFmtId="0" fontId="9" fillId="25" borderId="3" xfId="255" applyFont="1" applyFill="1" applyBorder="1" applyAlignment="1">
      <alignment horizontal="center" vertical="center" wrapText="1"/>
    </xf>
    <xf numFmtId="0" fontId="9" fillId="25" borderId="3" xfId="255" applyFont="1" applyFill="1" applyBorder="1" applyAlignment="1">
      <alignment horizontal="center" vertical="center"/>
    </xf>
    <xf numFmtId="0" fontId="104" fillId="25" borderId="3" xfId="255" applyFill="1" applyBorder="1" applyAlignment="1">
      <alignment horizontal="center" vertical="center"/>
    </xf>
    <xf numFmtId="0" fontId="9" fillId="25" borderId="42" xfId="255" applyFont="1" applyFill="1" applyBorder="1" applyAlignment="1">
      <alignment horizontal="center" vertical="center" wrapText="1"/>
    </xf>
    <xf numFmtId="0" fontId="104" fillId="25" borderId="42" xfId="255" applyFill="1" applyBorder="1" applyAlignment="1">
      <alignment horizontal="center" vertical="center"/>
    </xf>
    <xf numFmtId="0" fontId="9" fillId="25" borderId="43" xfId="255" applyFont="1" applyFill="1" applyBorder="1" applyAlignment="1">
      <alignment horizontal="center" vertical="center" wrapText="1"/>
    </xf>
    <xf numFmtId="0" fontId="9" fillId="25" borderId="43" xfId="255" applyFont="1" applyFill="1" applyBorder="1" applyAlignment="1">
      <alignment horizontal="center" vertical="center"/>
    </xf>
    <xf numFmtId="0" fontId="9" fillId="0" borderId="44" xfId="255" applyFont="1" applyBorder="1" applyAlignment="1">
      <alignment horizontal="center" vertical="center" wrapText="1"/>
    </xf>
    <xf numFmtId="0" fontId="104" fillId="0" borderId="3" xfId="255" applyBorder="1" applyAlignment="1">
      <alignment horizontal="center"/>
    </xf>
    <xf numFmtId="0" fontId="104" fillId="0" borderId="42" xfId="255" applyBorder="1" applyAlignment="1">
      <alignment horizontal="center" vertical="center"/>
    </xf>
    <xf numFmtId="0" fontId="9" fillId="25" borderId="42" xfId="255" applyFont="1" applyFill="1" applyBorder="1" applyAlignment="1">
      <alignment horizontal="center" vertical="center"/>
    </xf>
    <xf numFmtId="0" fontId="104" fillId="0" borderId="0" xfId="255" applyAlignment="1">
      <alignment horizontal="center"/>
    </xf>
    <xf numFmtId="0" fontId="104" fillId="0" borderId="0" xfId="255" applyAlignment="1">
      <alignment horizontal="center" vertical="center"/>
    </xf>
    <xf numFmtId="0" fontId="9" fillId="0" borderId="44" xfId="255" applyFont="1" applyBorder="1" applyAlignment="1">
      <alignment horizontal="center" vertical="center"/>
    </xf>
    <xf numFmtId="0" fontId="9" fillId="0" borderId="48" xfId="255" applyFont="1" applyBorder="1" applyAlignment="1">
      <alignment horizontal="center" vertical="center" wrapText="1"/>
    </xf>
    <xf numFmtId="0" fontId="9" fillId="0" borderId="48" xfId="255" applyFont="1" applyBorder="1" applyAlignment="1">
      <alignment horizontal="center" vertical="center"/>
    </xf>
    <xf numFmtId="0" fontId="9" fillId="4" borderId="3" xfId="255" applyFont="1" applyFill="1" applyBorder="1" applyAlignment="1">
      <alignment horizontal="left" vertical="center" wrapText="1"/>
    </xf>
    <xf numFmtId="0" fontId="9" fillId="4" borderId="42" xfId="255" applyFont="1" applyFill="1" applyBorder="1" applyAlignment="1">
      <alignment horizontal="left" vertical="center" wrapText="1"/>
    </xf>
    <xf numFmtId="0" fontId="9" fillId="4" borderId="3" xfId="255" applyFont="1" applyFill="1" applyBorder="1" applyAlignment="1">
      <alignment horizontal="center" vertical="center" wrapText="1"/>
    </xf>
    <xf numFmtId="0" fontId="9" fillId="4" borderId="42" xfId="255" applyFont="1" applyFill="1" applyBorder="1" applyAlignment="1">
      <alignment horizontal="center" vertical="center" wrapText="1"/>
    </xf>
    <xf numFmtId="0" fontId="9" fillId="4" borderId="44" xfId="255" applyFont="1" applyFill="1" applyBorder="1" applyAlignment="1">
      <alignment horizontal="left" vertical="center" wrapText="1"/>
    </xf>
    <xf numFmtId="0" fontId="9" fillId="4" borderId="44" xfId="255" applyFont="1" applyFill="1" applyBorder="1" applyAlignment="1">
      <alignment horizontal="center" vertical="center" wrapText="1"/>
    </xf>
    <xf numFmtId="0" fontId="22" fillId="99" borderId="3" xfId="255" applyFont="1" applyFill="1" applyBorder="1" applyAlignment="1">
      <alignment horizontal="left" vertical="center" wrapText="1"/>
    </xf>
    <xf numFmtId="0" fontId="22" fillId="99" borderId="3" xfId="255" applyFont="1" applyFill="1" applyBorder="1" applyAlignment="1">
      <alignment horizontal="center" vertical="center" wrapText="1"/>
    </xf>
    <xf numFmtId="0" fontId="105" fillId="7" borderId="3" xfId="255" applyFont="1" applyFill="1" applyBorder="1" applyAlignment="1">
      <alignment horizontal="left" vertical="center" wrapText="1"/>
    </xf>
    <xf numFmtId="0" fontId="9" fillId="7" borderId="3" xfId="255" applyFont="1" applyFill="1" applyBorder="1" applyAlignment="1">
      <alignment horizontal="center" vertical="center" wrapText="1"/>
    </xf>
    <xf numFmtId="0" fontId="9" fillId="7" borderId="3" xfId="255" applyFont="1" applyFill="1" applyBorder="1" applyAlignment="1">
      <alignment horizontal="left" vertical="center" wrapText="1"/>
    </xf>
    <xf numFmtId="0" fontId="9" fillId="7" borderId="3" xfId="255" applyFont="1" applyFill="1" applyBorder="1" applyAlignment="1">
      <alignment horizontal="left" vertical="center" wrapText="1" indent="2"/>
    </xf>
    <xf numFmtId="0" fontId="9" fillId="7" borderId="48" xfId="255" applyFont="1" applyFill="1" applyBorder="1" applyAlignment="1">
      <alignment horizontal="left" vertical="center" wrapText="1" indent="2"/>
    </xf>
    <xf numFmtId="0" fontId="9" fillId="7" borderId="48" xfId="255" applyFont="1" applyFill="1" applyBorder="1" applyAlignment="1">
      <alignment horizontal="center" vertical="center" wrapText="1"/>
    </xf>
    <xf numFmtId="0" fontId="9" fillId="4" borderId="43" xfId="255" applyFont="1" applyFill="1" applyBorder="1" applyAlignment="1">
      <alignment horizontal="left" vertical="center" wrapText="1"/>
    </xf>
    <xf numFmtId="0" fontId="9" fillId="4" borderId="43" xfId="255" applyFont="1" applyFill="1" applyBorder="1" applyAlignment="1">
      <alignment horizontal="center" vertical="center" wrapText="1"/>
    </xf>
    <xf numFmtId="0" fontId="108" fillId="4" borderId="3" xfId="255" applyFont="1" applyFill="1" applyBorder="1" applyAlignment="1">
      <alignment horizontal="left" vertical="center" wrapText="1"/>
    </xf>
    <xf numFmtId="0" fontId="9" fillId="102" borderId="44" xfId="255" applyFont="1" applyFill="1" applyBorder="1" applyAlignment="1">
      <alignment horizontal="left" vertical="center" wrapText="1"/>
    </xf>
    <xf numFmtId="0" fontId="9" fillId="102" borderId="44" xfId="255" applyFont="1" applyFill="1" applyBorder="1" applyAlignment="1">
      <alignment horizontal="center" vertical="center" wrapText="1"/>
    </xf>
    <xf numFmtId="0" fontId="9" fillId="102" borderId="3" xfId="255" applyFont="1" applyFill="1" applyBorder="1" applyAlignment="1">
      <alignment horizontal="left" vertical="center" wrapText="1"/>
    </xf>
    <xf numFmtId="0" fontId="9" fillId="102" borderId="3" xfId="255" applyFont="1" applyFill="1" applyBorder="1" applyAlignment="1">
      <alignment horizontal="center" vertical="center" wrapText="1"/>
    </xf>
    <xf numFmtId="0" fontId="9" fillId="102" borderId="42" xfId="255" applyFont="1" applyFill="1" applyBorder="1" applyAlignment="1">
      <alignment horizontal="left" vertical="center" wrapText="1"/>
    </xf>
    <xf numFmtId="0" fontId="9" fillId="102" borderId="42" xfId="255" applyFont="1" applyFill="1" applyBorder="1" applyAlignment="1">
      <alignment horizontal="center" vertical="center" wrapText="1"/>
    </xf>
    <xf numFmtId="0" fontId="107" fillId="102" borderId="42" xfId="255" applyFont="1" applyFill="1" applyBorder="1" applyAlignment="1">
      <alignment horizontal="center" vertical="center" wrapText="1"/>
    </xf>
    <xf numFmtId="0" fontId="0" fillId="0" borderId="0" xfId="0" applyAlignment="1">
      <alignment horizontal="center" wrapText="1"/>
    </xf>
    <xf numFmtId="0" fontId="0" fillId="0" borderId="0" xfId="0" applyAlignment="1">
      <alignment horizontal="center" vertical="center" wrapText="1"/>
    </xf>
    <xf numFmtId="2" fontId="0" fillId="5" borderId="0" xfId="0" applyNumberFormat="1" applyFill="1" applyAlignment="1">
      <alignment horizontal="center" vertical="center" wrapText="1"/>
    </xf>
    <xf numFmtId="0" fontId="0" fillId="5" borderId="0" xfId="0" applyFill="1" applyAlignment="1">
      <alignment horizontal="center" vertical="center" wrapText="1"/>
    </xf>
    <xf numFmtId="0" fontId="0" fillId="0" borderId="0" xfId="0" applyAlignment="1">
      <alignment wrapText="1"/>
    </xf>
    <xf numFmtId="2" fontId="0" fillId="0" borderId="0" xfId="0" applyNumberFormat="1" applyAlignment="1">
      <alignment horizontal="center" vertical="center"/>
    </xf>
    <xf numFmtId="0" fontId="0" fillId="0" borderId="0" xfId="0" applyAlignment="1">
      <alignment horizontal="center" vertical="center"/>
    </xf>
    <xf numFmtId="0" fontId="1" fillId="103" borderId="0" xfId="0" applyFont="1" applyFill="1" applyAlignment="1">
      <alignment horizontal="center" vertical="center" wrapText="1"/>
    </xf>
    <xf numFmtId="0" fontId="7" fillId="5" borderId="25" xfId="0" applyFont="1" applyFill="1" applyBorder="1" applyAlignment="1" applyProtection="1">
      <alignment horizontal="center" vertical="center" wrapText="1" readingOrder="1"/>
      <protection locked="0"/>
    </xf>
    <xf numFmtId="0" fontId="7" fillId="5" borderId="25" xfId="0" applyFont="1" applyFill="1" applyBorder="1" applyAlignment="1">
      <alignment horizontal="center" vertical="center" wrapText="1"/>
    </xf>
    <xf numFmtId="0" fontId="109" fillId="0" borderId="0" xfId="0" applyFont="1"/>
    <xf numFmtId="0" fontId="13" fillId="0" borderId="27" xfId="0" applyFont="1" applyBorder="1" applyAlignment="1">
      <alignment horizontal="left" vertical="top"/>
    </xf>
    <xf numFmtId="0" fontId="20" fillId="0" borderId="28" xfId="0" applyFont="1" applyBorder="1" applyAlignment="1">
      <alignment horizontal="left" vertical="top" wrapText="1"/>
    </xf>
    <xf numFmtId="0" fontId="13" fillId="0" borderId="22" xfId="0" applyFont="1" applyBorder="1" applyAlignment="1">
      <alignment horizontal="left" vertical="top"/>
    </xf>
    <xf numFmtId="0" fontId="20" fillId="0" borderId="23" xfId="0" applyFont="1" applyBorder="1" applyAlignment="1">
      <alignment horizontal="left" vertical="top" wrapText="1"/>
    </xf>
    <xf numFmtId="0" fontId="13" fillId="0" borderId="24" xfId="0" applyFont="1" applyBorder="1" applyAlignment="1">
      <alignment horizontal="left" vertical="top"/>
    </xf>
    <xf numFmtId="0" fontId="20" fillId="0" borderId="26" xfId="0" applyFont="1" applyBorder="1" applyAlignment="1">
      <alignment horizontal="left" vertical="top" wrapText="1"/>
    </xf>
    <xf numFmtId="0" fontId="20" fillId="0" borderId="23" xfId="0" applyFont="1" applyBorder="1" applyAlignment="1">
      <alignment horizontal="left" vertical="top"/>
    </xf>
    <xf numFmtId="0" fontId="20" fillId="0" borderId="26" xfId="0" applyFont="1" applyBorder="1" applyAlignment="1">
      <alignment horizontal="left" vertical="top"/>
    </xf>
    <xf numFmtId="0" fontId="0" fillId="104" borderId="0" xfId="0" applyFill="1"/>
    <xf numFmtId="0" fontId="6" fillId="3" borderId="0" xfId="0" applyFont="1" applyFill="1" applyAlignment="1">
      <alignment horizontal="center" vertical="center" wrapText="1"/>
    </xf>
    <xf numFmtId="0" fontId="0" fillId="0" borderId="0" xfId="0" applyAlignment="1">
      <alignment horizontal="left" vertical="center" wrapText="1"/>
    </xf>
    <xf numFmtId="0" fontId="7" fillId="25" borderId="0" xfId="254" applyFont="1" applyFill="1" applyAlignment="1">
      <alignment horizontal="center" vertical="center"/>
    </xf>
    <xf numFmtId="0" fontId="2" fillId="105" borderId="0" xfId="0" applyFont="1" applyFill="1" applyAlignment="1">
      <alignment horizontal="center" vertical="center" wrapText="1"/>
    </xf>
    <xf numFmtId="0" fontId="104" fillId="0" borderId="44" xfId="255" applyBorder="1" applyAlignment="1">
      <alignment horizontal="center" vertical="center"/>
    </xf>
    <xf numFmtId="0" fontId="9" fillId="0" borderId="43" xfId="255" applyFont="1" applyBorder="1" applyAlignment="1">
      <alignment horizontal="center" vertical="center" wrapText="1"/>
    </xf>
    <xf numFmtId="0" fontId="104" fillId="0" borderId="43" xfId="255" applyBorder="1" applyAlignment="1">
      <alignment horizontal="center" vertical="center"/>
    </xf>
    <xf numFmtId="0" fontId="9" fillId="0" borderId="51" xfId="255" applyFont="1" applyBorder="1" applyAlignment="1">
      <alignment horizontal="left" vertical="center" wrapText="1"/>
    </xf>
    <xf numFmtId="0" fontId="9" fillId="0" borderId="51" xfId="255" applyFont="1" applyBorder="1" applyAlignment="1">
      <alignment horizontal="center" vertical="center" wrapText="1"/>
    </xf>
    <xf numFmtId="0" fontId="9" fillId="0" borderId="51" xfId="255" applyFont="1" applyBorder="1" applyAlignment="1">
      <alignment horizontal="center" vertical="center"/>
    </xf>
    <xf numFmtId="0" fontId="9" fillId="0" borderId="0" xfId="255" applyFont="1"/>
    <xf numFmtId="0" fontId="9" fillId="0" borderId="55" xfId="255" applyFont="1" applyBorder="1" applyAlignment="1">
      <alignment horizontal="left" vertical="center" wrapText="1"/>
    </xf>
    <xf numFmtId="0" fontId="9" fillId="0" borderId="55" xfId="255" applyFont="1" applyBorder="1" applyAlignment="1">
      <alignment horizontal="center" vertical="center" wrapText="1"/>
    </xf>
    <xf numFmtId="0" fontId="9" fillId="0" borderId="55" xfId="255" applyFont="1" applyBorder="1" applyAlignment="1">
      <alignment horizontal="center" vertical="center"/>
    </xf>
    <xf numFmtId="0" fontId="7" fillId="0" borderId="40" xfId="2" applyFont="1" applyBorder="1" applyAlignment="1" applyProtection="1">
      <alignment horizontal="left" vertical="center" wrapText="1" readingOrder="1"/>
      <protection locked="0"/>
    </xf>
    <xf numFmtId="0" fontId="7" fillId="0" borderId="40" xfId="2" applyFont="1" applyBorder="1" applyAlignment="1" applyProtection="1">
      <alignment horizontal="left" vertical="center"/>
      <protection locked="0"/>
    </xf>
    <xf numFmtId="0" fontId="4" fillId="0" borderId="40" xfId="1" applyBorder="1" applyAlignment="1" applyProtection="1">
      <alignment horizontal="left" vertical="center"/>
      <protection locked="0"/>
    </xf>
    <xf numFmtId="0" fontId="12" fillId="0" borderId="40" xfId="1" applyFont="1" applyBorder="1" applyAlignment="1" applyProtection="1">
      <alignment horizontal="left" vertical="center"/>
      <protection locked="0"/>
    </xf>
    <xf numFmtId="166" fontId="94" fillId="0" borderId="0" xfId="0" applyNumberFormat="1" applyFont="1" applyAlignment="1" applyProtection="1">
      <alignment horizontal="center" vertical="center" wrapText="1" readingOrder="1"/>
      <protection locked="0"/>
    </xf>
    <xf numFmtId="0" fontId="110" fillId="0" borderId="0" xfId="0" applyFont="1" applyAlignment="1">
      <alignment horizontal="center" vertical="center"/>
    </xf>
    <xf numFmtId="0" fontId="7" fillId="0" borderId="0" xfId="0" applyFont="1" applyAlignment="1" applyProtection="1">
      <alignment horizontal="center" vertical="center"/>
      <protection locked="0"/>
    </xf>
    <xf numFmtId="0" fontId="7" fillId="0" borderId="0" xfId="0" applyFont="1" applyAlignment="1" applyProtection="1">
      <alignment horizontal="center" vertical="center" wrapText="1"/>
      <protection locked="0"/>
    </xf>
    <xf numFmtId="0" fontId="110" fillId="0" borderId="0" xfId="0" applyFont="1"/>
    <xf numFmtId="0" fontId="60" fillId="0" borderId="3" xfId="255" applyFont="1" applyBorder="1" applyAlignment="1">
      <alignment horizontal="center" vertical="center" wrapText="1"/>
    </xf>
    <xf numFmtId="0" fontId="60" fillId="0" borderId="3" xfId="255" applyFont="1" applyBorder="1" applyAlignment="1">
      <alignment horizontal="center" vertical="center"/>
    </xf>
    <xf numFmtId="0" fontId="60" fillId="25" borderId="3" xfId="255" applyFont="1" applyFill="1" applyBorder="1" applyAlignment="1">
      <alignment horizontal="center" vertical="center" wrapText="1"/>
    </xf>
    <xf numFmtId="0" fontId="60" fillId="0" borderId="3" xfId="255" applyFont="1" applyBorder="1" applyAlignment="1">
      <alignment horizontal="center"/>
    </xf>
    <xf numFmtId="0" fontId="111" fillId="0" borderId="0" xfId="0" applyFont="1" applyAlignment="1">
      <alignment horizontal="center" vertical="center" wrapText="1"/>
    </xf>
    <xf numFmtId="0" fontId="110" fillId="0" borderId="0" xfId="0" applyFont="1" applyAlignment="1">
      <alignment horizontal="center" vertical="center" wrapText="1"/>
    </xf>
    <xf numFmtId="0" fontId="7" fillId="0" borderId="0" xfId="0" applyFont="1"/>
    <xf numFmtId="0" fontId="60" fillId="0" borderId="0" xfId="255" applyFont="1" applyAlignment="1">
      <alignment horizontal="center"/>
    </xf>
    <xf numFmtId="0" fontId="113" fillId="0" borderId="0" xfId="0" applyFont="1" applyAlignment="1">
      <alignment horizontal="center" vertical="center" wrapText="1"/>
    </xf>
    <xf numFmtId="0" fontId="114" fillId="0" borderId="0" xfId="0" applyFont="1" applyAlignment="1">
      <alignment horizontal="center" vertical="center"/>
    </xf>
    <xf numFmtId="0" fontId="113" fillId="0" borderId="0" xfId="0" applyFont="1" applyAlignment="1">
      <alignment horizontal="center" vertical="center"/>
    </xf>
    <xf numFmtId="0" fontId="115" fillId="0" borderId="0" xfId="0" applyFont="1" applyAlignment="1">
      <alignment horizontal="center" vertical="center" wrapText="1"/>
    </xf>
    <xf numFmtId="14" fontId="113" fillId="0" borderId="0" xfId="0" applyNumberFormat="1" applyFont="1" applyAlignment="1">
      <alignment horizontal="center" vertical="center" wrapText="1"/>
    </xf>
    <xf numFmtId="14" fontId="7" fillId="0" borderId="0" xfId="0" applyNumberFormat="1" applyFont="1" applyAlignment="1">
      <alignment horizontal="center" vertical="center" wrapText="1"/>
    </xf>
    <xf numFmtId="0" fontId="7" fillId="0" borderId="0" xfId="0" applyFont="1" applyAlignment="1">
      <alignment horizontal="left" vertical="center" wrapText="1"/>
    </xf>
    <xf numFmtId="2" fontId="3" fillId="0" borderId="0" xfId="0" applyNumberFormat="1" applyFont="1" applyAlignment="1">
      <alignment horizontal="center" vertical="center"/>
    </xf>
    <xf numFmtId="0" fontId="7" fillId="0" borderId="0" xfId="0" applyFont="1" applyAlignment="1">
      <alignment horizontal="right"/>
    </xf>
    <xf numFmtId="0" fontId="7" fillId="0" borderId="0" xfId="0" applyFont="1" applyAlignment="1">
      <alignment wrapText="1"/>
    </xf>
    <xf numFmtId="2" fontId="110" fillId="0" borderId="0" xfId="0" applyNumberFormat="1" applyFont="1" applyAlignment="1">
      <alignment horizontal="center" vertical="center"/>
    </xf>
    <xf numFmtId="0" fontId="116" fillId="0" borderId="0" xfId="0" applyFont="1" applyAlignment="1">
      <alignment horizontal="center" vertical="center"/>
    </xf>
    <xf numFmtId="0" fontId="116" fillId="0" borderId="0" xfId="0" applyFont="1"/>
    <xf numFmtId="2" fontId="116" fillId="4" borderId="0" xfId="0" applyNumberFormat="1" applyFont="1" applyFill="1" applyAlignment="1">
      <alignment horizontal="center" vertical="center"/>
    </xf>
    <xf numFmtId="166" fontId="110" fillId="0" borderId="0" xfId="0" applyNumberFormat="1" applyFont="1" applyAlignment="1" applyProtection="1">
      <alignment horizontal="center" vertical="center" wrapText="1" readingOrder="1"/>
      <protection locked="0"/>
    </xf>
    <xf numFmtId="0" fontId="0" fillId="0" borderId="1" xfId="0" applyBorder="1" applyAlignment="1">
      <alignment horizontal="left" vertical="center"/>
    </xf>
    <xf numFmtId="0" fontId="0" fillId="0" borderId="2" xfId="0" applyBorder="1" applyAlignment="1">
      <alignment horizontal="left" vertical="center"/>
    </xf>
    <xf numFmtId="0" fontId="0" fillId="0" borderId="56" xfId="0" applyBorder="1" applyAlignment="1">
      <alignment horizontal="left" vertical="center"/>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56" xfId="0" applyBorder="1" applyAlignment="1">
      <alignment horizontal="left" vertical="center" wrapText="1"/>
    </xf>
    <xf numFmtId="0" fontId="6" fillId="2" borderId="1" xfId="0" applyFont="1" applyFill="1" applyBorder="1" applyAlignment="1">
      <alignment horizontal="left" vertical="center" wrapText="1"/>
    </xf>
    <xf numFmtId="0" fontId="6" fillId="2" borderId="2" xfId="0" applyFont="1" applyFill="1" applyBorder="1" applyAlignment="1">
      <alignment horizontal="left" vertical="center" wrapText="1"/>
    </xf>
    <xf numFmtId="0" fontId="22" fillId="0" borderId="45" xfId="255" applyFont="1" applyBorder="1" applyAlignment="1">
      <alignment horizontal="left" vertical="center" wrapText="1"/>
    </xf>
    <xf numFmtId="0" fontId="22" fillId="0" borderId="46" xfId="255" applyFont="1" applyBorder="1" applyAlignment="1">
      <alignment horizontal="left" vertical="center" wrapText="1"/>
    </xf>
    <xf numFmtId="0" fontId="22" fillId="0" borderId="47" xfId="255" applyFont="1" applyBorder="1" applyAlignment="1">
      <alignment horizontal="left" vertical="center" wrapText="1"/>
    </xf>
    <xf numFmtId="0" fontId="22" fillId="100" borderId="45" xfId="255" applyFont="1" applyFill="1" applyBorder="1" applyAlignment="1">
      <alignment horizontal="left" vertical="center" wrapText="1"/>
    </xf>
    <xf numFmtId="0" fontId="22" fillId="100" borderId="46" xfId="255" applyFont="1" applyFill="1" applyBorder="1" applyAlignment="1">
      <alignment horizontal="left" vertical="center" wrapText="1"/>
    </xf>
    <xf numFmtId="0" fontId="22" fillId="100" borderId="47" xfId="255" applyFont="1" applyFill="1" applyBorder="1" applyAlignment="1">
      <alignment horizontal="left" vertical="center" wrapText="1"/>
    </xf>
    <xf numFmtId="0" fontId="22" fillId="5" borderId="49" xfId="255" applyFont="1" applyFill="1" applyBorder="1" applyAlignment="1">
      <alignment horizontal="left" vertical="center" wrapText="1"/>
    </xf>
    <xf numFmtId="0" fontId="22" fillId="5" borderId="20" xfId="255" applyFont="1" applyFill="1" applyBorder="1" applyAlignment="1">
      <alignment horizontal="left" vertical="center" wrapText="1"/>
    </xf>
    <xf numFmtId="0" fontId="22" fillId="5" borderId="50" xfId="255" applyFont="1" applyFill="1" applyBorder="1" applyAlignment="1">
      <alignment horizontal="left" vertical="center" wrapText="1"/>
    </xf>
    <xf numFmtId="0" fontId="22" fillId="4" borderId="45" xfId="255" applyFont="1" applyFill="1" applyBorder="1" applyAlignment="1">
      <alignment horizontal="left" vertical="center" wrapText="1"/>
    </xf>
    <xf numFmtId="0" fontId="22" fillId="4" borderId="46" xfId="255" applyFont="1" applyFill="1" applyBorder="1" applyAlignment="1">
      <alignment horizontal="left" vertical="center" wrapText="1"/>
    </xf>
    <xf numFmtId="0" fontId="22" fillId="4" borderId="47" xfId="255" applyFont="1" applyFill="1" applyBorder="1" applyAlignment="1">
      <alignment horizontal="left" vertical="center" wrapText="1"/>
    </xf>
    <xf numFmtId="0" fontId="22" fillId="5" borderId="45" xfId="255" applyFont="1" applyFill="1" applyBorder="1" applyAlignment="1">
      <alignment horizontal="left" vertical="center" wrapText="1"/>
    </xf>
    <xf numFmtId="0" fontId="22" fillId="5" borderId="46" xfId="255" applyFont="1" applyFill="1" applyBorder="1" applyAlignment="1">
      <alignment horizontal="left" vertical="center" wrapText="1"/>
    </xf>
    <xf numFmtId="0" fontId="22" fillId="5" borderId="47" xfId="255" applyFont="1" applyFill="1" applyBorder="1" applyAlignment="1">
      <alignment horizontal="left" vertical="center" wrapText="1"/>
    </xf>
    <xf numFmtId="0" fontId="22" fillId="101" borderId="52" xfId="255" applyFont="1" applyFill="1" applyBorder="1" applyAlignment="1">
      <alignment horizontal="left" vertical="center" wrapText="1"/>
    </xf>
    <xf numFmtId="0" fontId="22" fillId="101" borderId="53" xfId="255" applyFont="1" applyFill="1" applyBorder="1" applyAlignment="1">
      <alignment horizontal="left" vertical="center" wrapText="1"/>
    </xf>
    <xf numFmtId="0" fontId="22" fillId="101" borderId="54" xfId="255" applyFont="1" applyFill="1" applyBorder="1" applyAlignment="1">
      <alignment horizontal="left" vertical="center" wrapText="1"/>
    </xf>
  </cellXfs>
  <cellStyles count="256">
    <cellStyle name="20% - Accent1 2" xfId="12" xr:uid="{00000000-0005-0000-0000-000000000000}"/>
    <cellStyle name="20% - Accent1 2 2" xfId="13" xr:uid="{00000000-0005-0000-0000-000001000000}"/>
    <cellStyle name="20% - Accent1 2 2 2" xfId="129" xr:uid="{00000000-0005-0000-0000-000002000000}"/>
    <cellStyle name="20% - Accent1 2 3" xfId="14" xr:uid="{00000000-0005-0000-0000-000003000000}"/>
    <cellStyle name="20% - Accent1 2 3 2" xfId="130" xr:uid="{00000000-0005-0000-0000-000004000000}"/>
    <cellStyle name="20% - Accent1 2 4" xfId="128" xr:uid="{00000000-0005-0000-0000-000005000000}"/>
    <cellStyle name="20% - Accent2 2" xfId="15" xr:uid="{00000000-0005-0000-0000-000006000000}"/>
    <cellStyle name="20% - Accent2 2 2" xfId="16" xr:uid="{00000000-0005-0000-0000-000007000000}"/>
    <cellStyle name="20% - Accent2 2 2 2" xfId="132" xr:uid="{00000000-0005-0000-0000-000008000000}"/>
    <cellStyle name="20% - Accent2 2 3" xfId="17" xr:uid="{00000000-0005-0000-0000-000009000000}"/>
    <cellStyle name="20% - Accent2 2 3 2" xfId="133" xr:uid="{00000000-0005-0000-0000-00000A000000}"/>
    <cellStyle name="20% - Accent2 2 4" xfId="131" xr:uid="{00000000-0005-0000-0000-00000B000000}"/>
    <cellStyle name="20% - Accent3 2" xfId="18" xr:uid="{00000000-0005-0000-0000-00000C000000}"/>
    <cellStyle name="20% - Accent3 2 2" xfId="19" xr:uid="{00000000-0005-0000-0000-00000D000000}"/>
    <cellStyle name="20% - Accent3 2 2 2" xfId="135" xr:uid="{00000000-0005-0000-0000-00000E000000}"/>
    <cellStyle name="20% - Accent3 2 3" xfId="20" xr:uid="{00000000-0005-0000-0000-00000F000000}"/>
    <cellStyle name="20% - Accent3 2 3 2" xfId="136" xr:uid="{00000000-0005-0000-0000-000010000000}"/>
    <cellStyle name="20% - Accent3 2 4" xfId="134" xr:uid="{00000000-0005-0000-0000-000011000000}"/>
    <cellStyle name="20% - Accent4 2" xfId="21" xr:uid="{00000000-0005-0000-0000-000012000000}"/>
    <cellStyle name="20% - Accent4 2 2" xfId="22" xr:uid="{00000000-0005-0000-0000-000013000000}"/>
    <cellStyle name="20% - Accent4 2 2 2" xfId="138" xr:uid="{00000000-0005-0000-0000-000014000000}"/>
    <cellStyle name="20% - Accent4 2 3" xfId="23" xr:uid="{00000000-0005-0000-0000-000015000000}"/>
    <cellStyle name="20% - Accent4 2 3 2" xfId="139" xr:uid="{00000000-0005-0000-0000-000016000000}"/>
    <cellStyle name="20% - Accent4 2 4" xfId="137" xr:uid="{00000000-0005-0000-0000-000017000000}"/>
    <cellStyle name="20% - Accent5 2" xfId="24" xr:uid="{00000000-0005-0000-0000-000018000000}"/>
    <cellStyle name="20% - Accent5 2 2" xfId="25" xr:uid="{00000000-0005-0000-0000-000019000000}"/>
    <cellStyle name="20% - Accent5 2 2 2" xfId="141" xr:uid="{00000000-0005-0000-0000-00001A000000}"/>
    <cellStyle name="20% - Accent5 2 3" xfId="140" xr:uid="{00000000-0005-0000-0000-00001B000000}"/>
    <cellStyle name="20% - Accent6 2" xfId="26" xr:uid="{00000000-0005-0000-0000-00001C000000}"/>
    <cellStyle name="20% - Accent6 2 2" xfId="27" xr:uid="{00000000-0005-0000-0000-00001D000000}"/>
    <cellStyle name="20% - Accent6 2 2 2" xfId="143" xr:uid="{00000000-0005-0000-0000-00001E000000}"/>
    <cellStyle name="20% - Accent6 2 3" xfId="142" xr:uid="{00000000-0005-0000-0000-00001F000000}"/>
    <cellStyle name="40% - Accent1 2" xfId="28" xr:uid="{00000000-0005-0000-0000-000020000000}"/>
    <cellStyle name="40% - Accent1 2 2" xfId="29" xr:uid="{00000000-0005-0000-0000-000021000000}"/>
    <cellStyle name="40% - Accent1 2 2 2" xfId="145" xr:uid="{00000000-0005-0000-0000-000022000000}"/>
    <cellStyle name="40% - Accent1 2 3" xfId="30" xr:uid="{00000000-0005-0000-0000-000023000000}"/>
    <cellStyle name="40% - Accent1 2 3 2" xfId="146" xr:uid="{00000000-0005-0000-0000-000024000000}"/>
    <cellStyle name="40% - Accent1 2 4" xfId="144" xr:uid="{00000000-0005-0000-0000-000025000000}"/>
    <cellStyle name="40% - Accent2 2" xfId="31" xr:uid="{00000000-0005-0000-0000-000026000000}"/>
    <cellStyle name="40% - Accent2 2 2" xfId="32" xr:uid="{00000000-0005-0000-0000-000027000000}"/>
    <cellStyle name="40% - Accent2 2 2 2" xfId="148" xr:uid="{00000000-0005-0000-0000-000028000000}"/>
    <cellStyle name="40% - Accent2 2 3" xfId="147" xr:uid="{00000000-0005-0000-0000-000029000000}"/>
    <cellStyle name="40% - Accent3 2" xfId="33" xr:uid="{00000000-0005-0000-0000-00002A000000}"/>
    <cellStyle name="40% - Accent3 2 2" xfId="34" xr:uid="{00000000-0005-0000-0000-00002B000000}"/>
    <cellStyle name="40% - Accent3 2 2 2" xfId="150" xr:uid="{00000000-0005-0000-0000-00002C000000}"/>
    <cellStyle name="40% - Accent3 2 3" xfId="35" xr:uid="{00000000-0005-0000-0000-00002D000000}"/>
    <cellStyle name="40% - Accent3 2 3 2" xfId="151" xr:uid="{00000000-0005-0000-0000-00002E000000}"/>
    <cellStyle name="40% - Accent3 2 4" xfId="149" xr:uid="{00000000-0005-0000-0000-00002F000000}"/>
    <cellStyle name="40% - Accent4 2" xfId="36" xr:uid="{00000000-0005-0000-0000-000030000000}"/>
    <cellStyle name="40% - Accent4 2 2" xfId="37" xr:uid="{00000000-0005-0000-0000-000031000000}"/>
    <cellStyle name="40% - Accent4 2 2 2" xfId="153" xr:uid="{00000000-0005-0000-0000-000032000000}"/>
    <cellStyle name="40% - Accent4 2 3" xfId="38" xr:uid="{00000000-0005-0000-0000-000033000000}"/>
    <cellStyle name="40% - Accent4 2 3 2" xfId="154" xr:uid="{00000000-0005-0000-0000-000034000000}"/>
    <cellStyle name="40% - Accent4 2 4" xfId="152" xr:uid="{00000000-0005-0000-0000-000035000000}"/>
    <cellStyle name="40% - Accent5 2" xfId="39" xr:uid="{00000000-0005-0000-0000-000036000000}"/>
    <cellStyle name="40% - Accent5 2 2" xfId="40" xr:uid="{00000000-0005-0000-0000-000037000000}"/>
    <cellStyle name="40% - Accent5 2 2 2" xfId="156" xr:uid="{00000000-0005-0000-0000-000038000000}"/>
    <cellStyle name="40% - Accent5 2 3" xfId="155" xr:uid="{00000000-0005-0000-0000-000039000000}"/>
    <cellStyle name="40% - Accent6 2" xfId="41" xr:uid="{00000000-0005-0000-0000-00003A000000}"/>
    <cellStyle name="40% - Accent6 2 2" xfId="42" xr:uid="{00000000-0005-0000-0000-00003B000000}"/>
    <cellStyle name="40% - Accent6 2 2 2" xfId="158" xr:uid="{00000000-0005-0000-0000-00003C000000}"/>
    <cellStyle name="40% - Accent6 2 3" xfId="43" xr:uid="{00000000-0005-0000-0000-00003D000000}"/>
    <cellStyle name="40% - Accent6 2 3 2" xfId="159" xr:uid="{00000000-0005-0000-0000-00003E000000}"/>
    <cellStyle name="40% - Accent6 2 4" xfId="157" xr:uid="{00000000-0005-0000-0000-00003F000000}"/>
    <cellStyle name="60% - Accent1 2" xfId="44" xr:uid="{00000000-0005-0000-0000-000040000000}"/>
    <cellStyle name="60% - Accent1 2 2" xfId="45" xr:uid="{00000000-0005-0000-0000-000041000000}"/>
    <cellStyle name="60% - Accent1 2 2 2" xfId="161" xr:uid="{00000000-0005-0000-0000-000042000000}"/>
    <cellStyle name="60% - Accent1 2 3" xfId="160" xr:uid="{00000000-0005-0000-0000-000043000000}"/>
    <cellStyle name="60% - Accent2 2" xfId="46" xr:uid="{00000000-0005-0000-0000-000044000000}"/>
    <cellStyle name="60% - Accent2 2 2" xfId="47" xr:uid="{00000000-0005-0000-0000-000045000000}"/>
    <cellStyle name="60% - Accent2 2 2 2" xfId="163" xr:uid="{00000000-0005-0000-0000-000046000000}"/>
    <cellStyle name="60% - Accent2 2 3" xfId="162" xr:uid="{00000000-0005-0000-0000-000047000000}"/>
    <cellStyle name="60% - Accent3 2" xfId="48" xr:uid="{00000000-0005-0000-0000-000048000000}"/>
    <cellStyle name="60% - Accent3 2 2" xfId="49" xr:uid="{00000000-0005-0000-0000-000049000000}"/>
    <cellStyle name="60% - Accent3 2 2 2" xfId="165" xr:uid="{00000000-0005-0000-0000-00004A000000}"/>
    <cellStyle name="60% - Accent3 2 3" xfId="164" xr:uid="{00000000-0005-0000-0000-00004B000000}"/>
    <cellStyle name="60% - Accent4 2" xfId="50" xr:uid="{00000000-0005-0000-0000-00004C000000}"/>
    <cellStyle name="60% - Accent4 2 2" xfId="51" xr:uid="{00000000-0005-0000-0000-00004D000000}"/>
    <cellStyle name="60% - Accent4 2 2 2" xfId="167" xr:uid="{00000000-0005-0000-0000-00004E000000}"/>
    <cellStyle name="60% - Accent4 2 3" xfId="166" xr:uid="{00000000-0005-0000-0000-00004F000000}"/>
    <cellStyle name="60% - Accent5 2" xfId="52" xr:uid="{00000000-0005-0000-0000-000050000000}"/>
    <cellStyle name="60% - Accent5 2 2" xfId="53" xr:uid="{00000000-0005-0000-0000-000051000000}"/>
    <cellStyle name="60% - Accent5 2 2 2" xfId="169" xr:uid="{00000000-0005-0000-0000-000052000000}"/>
    <cellStyle name="60% - Accent5 2 3" xfId="168" xr:uid="{00000000-0005-0000-0000-000053000000}"/>
    <cellStyle name="60% - Accent6 2" xfId="54" xr:uid="{00000000-0005-0000-0000-000054000000}"/>
    <cellStyle name="60% - Accent6 2 2" xfId="55" xr:uid="{00000000-0005-0000-0000-000055000000}"/>
    <cellStyle name="60% - Accent6 2 2 2" xfId="171" xr:uid="{00000000-0005-0000-0000-000056000000}"/>
    <cellStyle name="60% - Accent6 2 3" xfId="170" xr:uid="{00000000-0005-0000-0000-000057000000}"/>
    <cellStyle name="Accent1 2" xfId="56" xr:uid="{00000000-0005-0000-0000-000058000000}"/>
    <cellStyle name="Accent1 2 2" xfId="57" xr:uid="{00000000-0005-0000-0000-000059000000}"/>
    <cellStyle name="Accent1 2 2 2" xfId="173" xr:uid="{00000000-0005-0000-0000-00005A000000}"/>
    <cellStyle name="Accent1 2 3" xfId="172" xr:uid="{00000000-0005-0000-0000-00005B000000}"/>
    <cellStyle name="Accent2 2" xfId="58" xr:uid="{00000000-0005-0000-0000-00005C000000}"/>
    <cellStyle name="Accent2 2 2" xfId="59" xr:uid="{00000000-0005-0000-0000-00005D000000}"/>
    <cellStyle name="Accent2 2 2 2" xfId="175" xr:uid="{00000000-0005-0000-0000-00005E000000}"/>
    <cellStyle name="Accent2 2 3" xfId="174" xr:uid="{00000000-0005-0000-0000-00005F000000}"/>
    <cellStyle name="Accent3 2" xfId="60" xr:uid="{00000000-0005-0000-0000-000060000000}"/>
    <cellStyle name="Accent3 2 2" xfId="61" xr:uid="{00000000-0005-0000-0000-000061000000}"/>
    <cellStyle name="Accent3 2 2 2" xfId="177" xr:uid="{00000000-0005-0000-0000-000062000000}"/>
    <cellStyle name="Accent3 2 3" xfId="176" xr:uid="{00000000-0005-0000-0000-000063000000}"/>
    <cellStyle name="Accent4 2" xfId="62" xr:uid="{00000000-0005-0000-0000-000064000000}"/>
    <cellStyle name="Accent4 2 2" xfId="63" xr:uid="{00000000-0005-0000-0000-000065000000}"/>
    <cellStyle name="Accent4 2 2 2" xfId="179" xr:uid="{00000000-0005-0000-0000-000066000000}"/>
    <cellStyle name="Accent4 2 3" xfId="178" xr:uid="{00000000-0005-0000-0000-000067000000}"/>
    <cellStyle name="Accent5 2" xfId="64" xr:uid="{00000000-0005-0000-0000-000068000000}"/>
    <cellStyle name="Accent5 2 2" xfId="65" xr:uid="{00000000-0005-0000-0000-000069000000}"/>
    <cellStyle name="Accent5 2 2 2" xfId="181" xr:uid="{00000000-0005-0000-0000-00006A000000}"/>
    <cellStyle name="Accent5 2 3" xfId="180" xr:uid="{00000000-0005-0000-0000-00006B000000}"/>
    <cellStyle name="Accent6 2" xfId="66" xr:uid="{00000000-0005-0000-0000-00006C000000}"/>
    <cellStyle name="Accent6 2 2" xfId="67" xr:uid="{00000000-0005-0000-0000-00006D000000}"/>
    <cellStyle name="Accent6 2 2 2" xfId="183" xr:uid="{00000000-0005-0000-0000-00006E000000}"/>
    <cellStyle name="Accent6 2 3" xfId="182" xr:uid="{00000000-0005-0000-0000-00006F000000}"/>
    <cellStyle name="Bad 2" xfId="68" xr:uid="{00000000-0005-0000-0000-000070000000}"/>
    <cellStyle name="Bad 2 2" xfId="69" xr:uid="{00000000-0005-0000-0000-000071000000}"/>
    <cellStyle name="Bad 2 2 2" xfId="185" xr:uid="{00000000-0005-0000-0000-000072000000}"/>
    <cellStyle name="Bad 2 3" xfId="184" xr:uid="{00000000-0005-0000-0000-000073000000}"/>
    <cellStyle name="Calculation 2" xfId="70" xr:uid="{00000000-0005-0000-0000-000074000000}"/>
    <cellStyle name="Calculation 2 2" xfId="71" xr:uid="{00000000-0005-0000-0000-000075000000}"/>
    <cellStyle name="Calculation 2 2 2" xfId="187" xr:uid="{00000000-0005-0000-0000-000076000000}"/>
    <cellStyle name="Calculation 2 3" xfId="186" xr:uid="{00000000-0005-0000-0000-000077000000}"/>
    <cellStyle name="Check Cell 2" xfId="72" xr:uid="{00000000-0005-0000-0000-000078000000}"/>
    <cellStyle name="Check Cell 2 2" xfId="73" xr:uid="{00000000-0005-0000-0000-000079000000}"/>
    <cellStyle name="Check Cell 2 2 2" xfId="189" xr:uid="{00000000-0005-0000-0000-00007A000000}"/>
    <cellStyle name="Check Cell 2 3" xfId="188" xr:uid="{00000000-0005-0000-0000-00007B000000}"/>
    <cellStyle name="Comma 2" xfId="74" xr:uid="{00000000-0005-0000-0000-00007C000000}"/>
    <cellStyle name="Comma 2 2" xfId="75" xr:uid="{00000000-0005-0000-0000-00007D000000}"/>
    <cellStyle name="Comma 2 3" xfId="190" xr:uid="{00000000-0005-0000-0000-00007E000000}"/>
    <cellStyle name="Comma 2 4" xfId="249" xr:uid="{00000000-0005-0000-0000-00007F000000}"/>
    <cellStyle name="Excel Built-in Hyperlink" xfId="4" xr:uid="{00000000-0005-0000-0000-000080000000}"/>
    <cellStyle name="Excel Built-in Hyperlink 2" xfId="10" xr:uid="{00000000-0005-0000-0000-000081000000}"/>
    <cellStyle name="Explanatory Text 2" xfId="76" xr:uid="{00000000-0005-0000-0000-000082000000}"/>
    <cellStyle name="Explanatory Text 2 2" xfId="77" xr:uid="{00000000-0005-0000-0000-000083000000}"/>
    <cellStyle name="Explanatory Text 2 2 2" xfId="192" xr:uid="{00000000-0005-0000-0000-000084000000}"/>
    <cellStyle name="Explanatory Text 2 3" xfId="191" xr:uid="{00000000-0005-0000-0000-000085000000}"/>
    <cellStyle name="Good 2" xfId="78" xr:uid="{00000000-0005-0000-0000-000086000000}"/>
    <cellStyle name="Good 2 2" xfId="79" xr:uid="{00000000-0005-0000-0000-000087000000}"/>
    <cellStyle name="Good 2 2 2" xfId="194" xr:uid="{00000000-0005-0000-0000-000088000000}"/>
    <cellStyle name="Good 2 3" xfId="193" xr:uid="{00000000-0005-0000-0000-000089000000}"/>
    <cellStyle name="Heading" xfId="195" xr:uid="{00000000-0005-0000-0000-00008A000000}"/>
    <cellStyle name="Heading 1 2" xfId="80" xr:uid="{00000000-0005-0000-0000-00008B000000}"/>
    <cellStyle name="Heading 1 2 2" xfId="81" xr:uid="{00000000-0005-0000-0000-00008C000000}"/>
    <cellStyle name="Heading 1 2 2 2" xfId="197" xr:uid="{00000000-0005-0000-0000-00008D000000}"/>
    <cellStyle name="Heading 1 2 3" xfId="82" xr:uid="{00000000-0005-0000-0000-00008E000000}"/>
    <cellStyle name="Heading 1 2 3 2" xfId="198" xr:uid="{00000000-0005-0000-0000-00008F000000}"/>
    <cellStyle name="Heading 1 2 4" xfId="196" xr:uid="{00000000-0005-0000-0000-000090000000}"/>
    <cellStyle name="Heading 2 2" xfId="83" xr:uid="{00000000-0005-0000-0000-000091000000}"/>
    <cellStyle name="Heading 2 2 2" xfId="84" xr:uid="{00000000-0005-0000-0000-000092000000}"/>
    <cellStyle name="Heading 2 2 2 2" xfId="200" xr:uid="{00000000-0005-0000-0000-000093000000}"/>
    <cellStyle name="Heading 2 2 3" xfId="199" xr:uid="{00000000-0005-0000-0000-000094000000}"/>
    <cellStyle name="Heading 3 2" xfId="85" xr:uid="{00000000-0005-0000-0000-000095000000}"/>
    <cellStyle name="Heading 3 2 2" xfId="86" xr:uid="{00000000-0005-0000-0000-000096000000}"/>
    <cellStyle name="Heading 3 2 2 2" xfId="202" xr:uid="{00000000-0005-0000-0000-000097000000}"/>
    <cellStyle name="Heading 3 2 3" xfId="87" xr:uid="{00000000-0005-0000-0000-000098000000}"/>
    <cellStyle name="Heading 3 2 3 2" xfId="203" xr:uid="{00000000-0005-0000-0000-000099000000}"/>
    <cellStyle name="Heading 3 2 4" xfId="201" xr:uid="{00000000-0005-0000-0000-00009A000000}"/>
    <cellStyle name="Heading 4 2" xfId="88" xr:uid="{00000000-0005-0000-0000-00009B000000}"/>
    <cellStyle name="Heading 4 2 2" xfId="89" xr:uid="{00000000-0005-0000-0000-00009C000000}"/>
    <cellStyle name="Heading 4 2 2 2" xfId="205" xr:uid="{00000000-0005-0000-0000-00009D000000}"/>
    <cellStyle name="Heading 4 2 3" xfId="90" xr:uid="{00000000-0005-0000-0000-00009E000000}"/>
    <cellStyle name="Heading 4 2 3 2" xfId="206" xr:uid="{00000000-0005-0000-0000-00009F000000}"/>
    <cellStyle name="Heading 4 2 4" xfId="204" xr:uid="{00000000-0005-0000-0000-0000A0000000}"/>
    <cellStyle name="Heading1" xfId="207" xr:uid="{00000000-0005-0000-0000-0000A1000000}"/>
    <cellStyle name="Hiperveza" xfId="1" builtinId="8"/>
    <cellStyle name="Hiperveza 2" xfId="8" xr:uid="{00000000-0005-0000-0000-0000A2000000}"/>
    <cellStyle name="Hiperveza 3" xfId="6" xr:uid="{00000000-0005-0000-0000-0000A3000000}"/>
    <cellStyle name="Hyperlink 2" xfId="91" xr:uid="{00000000-0005-0000-0000-0000A5000000}"/>
    <cellStyle name="Hyperlink 2 2" xfId="92" xr:uid="{00000000-0005-0000-0000-0000A6000000}"/>
    <cellStyle name="Hyperlink 2 2 2" xfId="209" xr:uid="{00000000-0005-0000-0000-0000A7000000}"/>
    <cellStyle name="Hyperlink 2 3" xfId="208" xr:uid="{00000000-0005-0000-0000-0000A8000000}"/>
    <cellStyle name="Hyperlink 3" xfId="93" xr:uid="{00000000-0005-0000-0000-0000A9000000}"/>
    <cellStyle name="Hyperlink 3 2" xfId="210" xr:uid="{00000000-0005-0000-0000-0000AA000000}"/>
    <cellStyle name="Input 2" xfId="94" xr:uid="{00000000-0005-0000-0000-0000AB000000}"/>
    <cellStyle name="Input 2 2" xfId="95" xr:uid="{00000000-0005-0000-0000-0000AC000000}"/>
    <cellStyle name="Input 2 2 2" xfId="212" xr:uid="{00000000-0005-0000-0000-0000AD000000}"/>
    <cellStyle name="Input 2 3" xfId="211" xr:uid="{00000000-0005-0000-0000-0000AE000000}"/>
    <cellStyle name="Linked Cell 2" xfId="96" xr:uid="{00000000-0005-0000-0000-0000AF000000}"/>
    <cellStyle name="Linked Cell 2 2" xfId="97" xr:uid="{00000000-0005-0000-0000-0000B0000000}"/>
    <cellStyle name="Linked Cell 2 2 2" xfId="214" xr:uid="{00000000-0005-0000-0000-0000B1000000}"/>
    <cellStyle name="Linked Cell 2 3" xfId="213" xr:uid="{00000000-0005-0000-0000-0000B2000000}"/>
    <cellStyle name="Neutral 2" xfId="98" xr:uid="{00000000-0005-0000-0000-0000B3000000}"/>
    <cellStyle name="Neutral 2 2" xfId="99" xr:uid="{00000000-0005-0000-0000-0000B4000000}"/>
    <cellStyle name="Neutral 2 2 2" xfId="216" xr:uid="{00000000-0005-0000-0000-0000B5000000}"/>
    <cellStyle name="Neutral 2 3" xfId="215" xr:uid="{00000000-0005-0000-0000-0000B6000000}"/>
    <cellStyle name="Normal 2" xfId="100" xr:uid="{00000000-0005-0000-0000-0000B8000000}"/>
    <cellStyle name="Normal 2 2" xfId="101" xr:uid="{00000000-0005-0000-0000-0000B9000000}"/>
    <cellStyle name="Normal 2 2 2" xfId="218" xr:uid="{00000000-0005-0000-0000-0000BA000000}"/>
    <cellStyle name="Normal 2 3" xfId="102" xr:uid="{00000000-0005-0000-0000-0000BB000000}"/>
    <cellStyle name="Normal 2 3 2" xfId="219" xr:uid="{00000000-0005-0000-0000-0000BC000000}"/>
    <cellStyle name="Normal 2 4" xfId="217" xr:uid="{00000000-0005-0000-0000-0000BD000000}"/>
    <cellStyle name="Normal 3" xfId="103" xr:uid="{00000000-0005-0000-0000-0000BE000000}"/>
    <cellStyle name="Normal 3 2" xfId="11" xr:uid="{00000000-0005-0000-0000-0000BF000000}"/>
    <cellStyle name="Normal 3 2 2" xfId="221" xr:uid="{00000000-0005-0000-0000-0000C0000000}"/>
    <cellStyle name="Normal 3 3" xfId="220" xr:uid="{00000000-0005-0000-0000-0000C1000000}"/>
    <cellStyle name="Normal 4" xfId="104" xr:uid="{00000000-0005-0000-0000-0000C2000000}"/>
    <cellStyle name="Normal 4 2" xfId="105" xr:uid="{00000000-0005-0000-0000-0000C3000000}"/>
    <cellStyle name="Normal 4 2 2" xfId="223" xr:uid="{00000000-0005-0000-0000-0000C4000000}"/>
    <cellStyle name="Normal 4 3" xfId="222" xr:uid="{00000000-0005-0000-0000-0000C5000000}"/>
    <cellStyle name="Normal 5" xfId="106" xr:uid="{00000000-0005-0000-0000-0000C6000000}"/>
    <cellStyle name="Normal 5 2" xfId="107" xr:uid="{00000000-0005-0000-0000-0000C7000000}"/>
    <cellStyle name="Normal 5 2 2" xfId="108" xr:uid="{00000000-0005-0000-0000-0000C8000000}"/>
    <cellStyle name="Normal 5 2 2 2" xfId="226" xr:uid="{00000000-0005-0000-0000-0000C9000000}"/>
    <cellStyle name="Normal 5 2 3" xfId="225" xr:uid="{00000000-0005-0000-0000-0000CA000000}"/>
    <cellStyle name="Normal 5 3" xfId="109" xr:uid="{00000000-0005-0000-0000-0000CB000000}"/>
    <cellStyle name="Normal 5 3 2" xfId="227" xr:uid="{00000000-0005-0000-0000-0000CC000000}"/>
    <cellStyle name="Normal 5 4" xfId="110" xr:uid="{00000000-0005-0000-0000-0000CD000000}"/>
    <cellStyle name="Normal 5 4 2" xfId="111" xr:uid="{00000000-0005-0000-0000-0000CE000000}"/>
    <cellStyle name="Normal 5 4 3" xfId="228" xr:uid="{00000000-0005-0000-0000-0000CF000000}"/>
    <cellStyle name="Normal 5 5" xfId="224" xr:uid="{00000000-0005-0000-0000-0000D0000000}"/>
    <cellStyle name="Normal 5 6" xfId="250" xr:uid="{00000000-0005-0000-0000-0000D1000000}"/>
    <cellStyle name="Normal 5 6 2" xfId="251" xr:uid="{00000000-0005-0000-0000-0000D2000000}"/>
    <cellStyle name="Normal 6" xfId="112" xr:uid="{00000000-0005-0000-0000-0000D3000000}"/>
    <cellStyle name="Normal 6 2" xfId="229" xr:uid="{00000000-0005-0000-0000-0000D4000000}"/>
    <cellStyle name="Normal 7" xfId="248" xr:uid="{00000000-0005-0000-0000-0000D5000000}"/>
    <cellStyle name="Normalno" xfId="0" builtinId="0"/>
    <cellStyle name="Normalno 2" xfId="2" xr:uid="{00000000-0005-0000-0000-0000D6000000}"/>
    <cellStyle name="Normalno 3" xfId="5" xr:uid="{00000000-0005-0000-0000-0000D7000000}"/>
    <cellStyle name="Normalno 3 3" xfId="7" xr:uid="{00000000-0005-0000-0000-0000D8000000}"/>
    <cellStyle name="Normalno 4" xfId="3" xr:uid="{00000000-0005-0000-0000-0000D9000000}"/>
    <cellStyle name="Normalno 4 2" xfId="247" xr:uid="{00000000-0005-0000-0000-0000DA000000}"/>
    <cellStyle name="Normalno 5" xfId="254" xr:uid="{00000000-0005-0000-0000-0000DB000000}"/>
    <cellStyle name="Normalno 6" xfId="9" xr:uid="{00000000-0005-0000-0000-0000DC000000}"/>
    <cellStyle name="Normalno 7" xfId="255" xr:uid="{00000000-0005-0000-0000-0000DD000000}"/>
    <cellStyle name="Note 2" xfId="113" xr:uid="{00000000-0005-0000-0000-0000DE000000}"/>
    <cellStyle name="Note 2 2" xfId="114" xr:uid="{00000000-0005-0000-0000-0000DF000000}"/>
    <cellStyle name="Note 2 2 2" xfId="115" xr:uid="{00000000-0005-0000-0000-0000E0000000}"/>
    <cellStyle name="Note 2 2 2 2" xfId="232" xr:uid="{00000000-0005-0000-0000-0000E1000000}"/>
    <cellStyle name="Note 2 2 3" xfId="231" xr:uid="{00000000-0005-0000-0000-0000E2000000}"/>
    <cellStyle name="Note 2 3" xfId="116" xr:uid="{00000000-0005-0000-0000-0000E3000000}"/>
    <cellStyle name="Note 2 3 2" xfId="233" xr:uid="{00000000-0005-0000-0000-0000E4000000}"/>
    <cellStyle name="Note 2 4" xfId="230" xr:uid="{00000000-0005-0000-0000-0000E5000000}"/>
    <cellStyle name="Obično 2" xfId="117" xr:uid="{00000000-0005-0000-0000-0000E6000000}"/>
    <cellStyle name="Obično 2 2" xfId="234" xr:uid="{00000000-0005-0000-0000-0000E7000000}"/>
    <cellStyle name="Obično 2 2 2" xfId="253" xr:uid="{00000000-0005-0000-0000-0000E8000000}"/>
    <cellStyle name="Output 2" xfId="118" xr:uid="{00000000-0005-0000-0000-0000E9000000}"/>
    <cellStyle name="Output 2 2" xfId="119" xr:uid="{00000000-0005-0000-0000-0000EA000000}"/>
    <cellStyle name="Output 2 2 2" xfId="236" xr:uid="{00000000-0005-0000-0000-0000EB000000}"/>
    <cellStyle name="Output 2 3" xfId="235" xr:uid="{00000000-0005-0000-0000-0000EC000000}"/>
    <cellStyle name="Result" xfId="237" xr:uid="{00000000-0005-0000-0000-0000ED000000}"/>
    <cellStyle name="Result2" xfId="238" xr:uid="{00000000-0005-0000-0000-0000EE000000}"/>
    <cellStyle name="Tekst objašnjenja 2" xfId="252" xr:uid="{00000000-0005-0000-0000-0000EF000000}"/>
    <cellStyle name="Title 2" xfId="120" xr:uid="{00000000-0005-0000-0000-0000F0000000}"/>
    <cellStyle name="Title 2 2" xfId="121" xr:uid="{00000000-0005-0000-0000-0000F1000000}"/>
    <cellStyle name="Title 2 2 2" xfId="240" xr:uid="{00000000-0005-0000-0000-0000F2000000}"/>
    <cellStyle name="Title 2 3" xfId="122" xr:uid="{00000000-0005-0000-0000-0000F3000000}"/>
    <cellStyle name="Title 2 3 2" xfId="241" xr:uid="{00000000-0005-0000-0000-0000F4000000}"/>
    <cellStyle name="Title 2 4" xfId="239" xr:uid="{00000000-0005-0000-0000-0000F5000000}"/>
    <cellStyle name="Total 2" xfId="123" xr:uid="{00000000-0005-0000-0000-0000F6000000}"/>
    <cellStyle name="Total 2 2" xfId="124" xr:uid="{00000000-0005-0000-0000-0000F7000000}"/>
    <cellStyle name="Total 2 2 2" xfId="243" xr:uid="{00000000-0005-0000-0000-0000F8000000}"/>
    <cellStyle name="Total 2 3" xfId="125" xr:uid="{00000000-0005-0000-0000-0000F9000000}"/>
    <cellStyle name="Total 2 3 2" xfId="244" xr:uid="{00000000-0005-0000-0000-0000FA000000}"/>
    <cellStyle name="Total 2 4" xfId="242" xr:uid="{00000000-0005-0000-0000-0000FB000000}"/>
    <cellStyle name="Warning Text 2" xfId="126" xr:uid="{00000000-0005-0000-0000-0000FC000000}"/>
    <cellStyle name="Warning Text 2 2" xfId="127" xr:uid="{00000000-0005-0000-0000-0000FD000000}"/>
    <cellStyle name="Warning Text 2 2 2" xfId="246" xr:uid="{00000000-0005-0000-0000-0000FE000000}"/>
    <cellStyle name="Warning Text 2 3" xfId="245" xr:uid="{00000000-0005-0000-0000-0000FF000000}"/>
  </cellStyles>
  <dxfs count="22">
    <dxf>
      <font>
        <strike val="0"/>
        <outline val="0"/>
        <shadow val="0"/>
        <u val="none"/>
        <vertAlign val="baseline"/>
        <sz val="10"/>
        <color auto="1"/>
        <name val="Calibri"/>
        <family val="2"/>
        <charset val="238"/>
        <scheme val="minor"/>
      </font>
      <fill>
        <patternFill patternType="solid">
          <fgColor indexed="64"/>
          <bgColor theme="0"/>
        </patternFill>
      </fill>
      <alignment horizontal="center" vertical="center" textRotation="0" wrapText="0" indent="0" justifyLastLine="0" shrinkToFit="0" readingOrder="0"/>
    </dxf>
    <dxf>
      <font>
        <strike val="0"/>
        <outline val="0"/>
        <shadow val="0"/>
        <u val="none"/>
        <vertAlign val="baseline"/>
        <sz val="10"/>
        <color auto="1"/>
        <name val="Calibri"/>
        <scheme val="minor"/>
      </font>
      <fill>
        <patternFill patternType="solid">
          <fgColor indexed="64"/>
          <bgColor theme="0"/>
        </patternFill>
      </fill>
      <alignment horizontal="center" vertical="center" textRotation="0" wrapText="0" indent="0" justifyLastLine="0" shrinkToFit="0" readingOrder="0"/>
    </dxf>
    <dxf>
      <font>
        <strike val="0"/>
        <outline val="0"/>
        <shadow val="0"/>
        <u val="none"/>
        <vertAlign val="baseline"/>
        <sz val="10"/>
        <color auto="1"/>
        <name val="Calibri"/>
        <scheme val="minor"/>
      </font>
      <fill>
        <patternFill patternType="solid">
          <fgColor indexed="64"/>
          <bgColor theme="0"/>
        </patternFill>
      </fill>
      <alignment horizontal="center" vertical="center" textRotation="0" wrapText="0" indent="0" justifyLastLine="0" shrinkToFit="0" readingOrder="0"/>
    </dxf>
    <dxf>
      <font>
        <strike val="0"/>
        <outline val="0"/>
        <shadow val="0"/>
        <u val="none"/>
        <vertAlign val="baseline"/>
        <sz val="11"/>
        <color rgb="FFFF0000"/>
        <name val="Calibri"/>
        <family val="2"/>
        <charset val="238"/>
        <scheme val="minor"/>
      </font>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ont>
        <strike val="0"/>
        <outline val="0"/>
        <shadow val="0"/>
        <u val="none"/>
        <vertAlign val="baseline"/>
        <sz val="10"/>
        <color theme="1"/>
        <name val="Calibri"/>
        <family val="2"/>
        <charset val="238"/>
        <scheme val="minor"/>
      </font>
      <alignment horizontal="center" vertical="center" textRotation="0" wrapText="0" indent="0" justifyLastLine="0" shrinkToFit="0" readingOrder="0"/>
    </dxf>
    <dxf>
      <font>
        <strike val="0"/>
        <outline val="0"/>
        <shadow val="0"/>
        <u val="none"/>
        <vertAlign val="baseline"/>
        <sz val="10"/>
        <color auto="1"/>
        <name val="Calibri"/>
        <scheme val="minor"/>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charset val="238"/>
        <scheme val="minor"/>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charset val="238"/>
        <scheme val="minor"/>
      </font>
      <fill>
        <patternFill patternType="solid">
          <fgColor indexed="64"/>
          <bgColor theme="0"/>
        </patternFill>
      </fill>
      <alignment horizontal="center" vertical="center" textRotation="0" wrapText="0" indent="0" justifyLastLine="0" shrinkToFit="0" readingOrder="0"/>
    </dxf>
    <dxf>
      <font>
        <strike val="0"/>
        <outline val="0"/>
        <shadow val="0"/>
        <u val="none"/>
        <vertAlign val="baseline"/>
        <sz val="10"/>
        <color auto="1"/>
        <name val="Calibri"/>
        <scheme val="minor"/>
      </font>
      <fill>
        <patternFill patternType="solid">
          <fgColor indexed="64"/>
          <bgColor theme="0"/>
        </patternFill>
      </fill>
      <alignment horizontal="center" vertical="center" textRotation="0" wrapText="0" indent="0" justifyLastLine="0" shrinkToFit="0" readingOrder="0"/>
    </dxf>
    <dxf>
      <font>
        <strike val="0"/>
        <outline val="0"/>
        <shadow val="0"/>
        <u val="none"/>
        <vertAlign val="baseline"/>
        <sz val="10"/>
        <color auto="1"/>
        <name val="Calibri"/>
        <scheme val="minor"/>
      </font>
      <fill>
        <patternFill patternType="solid">
          <fgColor indexed="64"/>
          <bgColor theme="0"/>
        </patternFill>
      </fill>
      <alignment horizontal="center" vertical="center" textRotation="0" wrapText="0" indent="0" justifyLastLine="0" shrinkToFit="0" readingOrder="0"/>
    </dxf>
    <dxf>
      <font>
        <strike val="0"/>
        <outline val="0"/>
        <shadow val="0"/>
        <u val="none"/>
        <vertAlign val="baseline"/>
        <sz val="10"/>
        <color auto="1"/>
        <name val="Calibri"/>
        <scheme val="minor"/>
      </font>
      <fill>
        <patternFill patternType="solid">
          <fgColor indexed="64"/>
          <bgColor theme="0"/>
        </patternFill>
      </fill>
      <alignment horizontal="center" vertical="center" textRotation="0" wrapText="0" indent="0" justifyLastLine="0" shrinkToFit="0" readingOrder="0"/>
    </dxf>
    <dxf>
      <font>
        <strike val="0"/>
        <outline val="0"/>
        <shadow val="0"/>
        <u val="none"/>
        <vertAlign val="baseline"/>
        <sz val="10"/>
        <color auto="1"/>
        <name val="Calibri"/>
        <scheme val="minor"/>
      </font>
      <fill>
        <patternFill patternType="solid">
          <fgColor indexed="64"/>
          <bgColor theme="0"/>
        </patternFill>
      </fill>
      <alignment horizontal="center" vertical="center" textRotation="0" wrapText="0" indent="0" justifyLastLine="0" shrinkToFit="0" readingOrder="0"/>
    </dxf>
    <dxf>
      <font>
        <strike val="0"/>
        <outline val="0"/>
        <shadow val="0"/>
        <u val="none"/>
        <vertAlign val="baseline"/>
        <sz val="10"/>
        <color auto="1"/>
        <name val="Calibri"/>
        <scheme val="minor"/>
      </font>
      <fill>
        <patternFill patternType="solid">
          <fgColor indexed="64"/>
          <bgColor theme="0"/>
        </patternFill>
      </fill>
      <alignment horizontal="center" vertical="center" textRotation="0" wrapText="0" indent="0" justifyLastLine="0" shrinkToFit="0" readingOrder="0"/>
    </dxf>
    <dxf>
      <font>
        <strike val="0"/>
        <outline val="0"/>
        <shadow val="0"/>
        <u val="none"/>
        <vertAlign val="baseline"/>
        <sz val="10"/>
        <color auto="1"/>
        <name val="Calibri"/>
        <charset val="238"/>
        <scheme val="minor"/>
      </font>
      <fill>
        <patternFill patternType="solid">
          <fgColor indexed="64"/>
          <bgColor theme="0"/>
        </patternFill>
      </fill>
      <alignment horizontal="center" vertical="center" textRotation="0" wrapText="0" indent="0" justifyLastLine="0" shrinkToFit="0" readingOrder="0"/>
    </dxf>
    <dxf>
      <font>
        <strike val="0"/>
        <outline val="0"/>
        <shadow val="0"/>
        <u val="none"/>
        <vertAlign val="baseline"/>
        <sz val="10"/>
        <color auto="1"/>
        <name val="Calibri"/>
        <scheme val="minor"/>
      </font>
      <fill>
        <patternFill patternType="solid">
          <fgColor indexed="64"/>
          <bgColor theme="8" tint="0.79998168889431442"/>
        </patternFill>
      </fill>
      <alignment horizontal="center" vertical="center" textRotation="0" wrapText="1" indent="0" justifyLastLine="0" shrinkToFit="0" readingOrder="0"/>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21"/>
      <tableStyleElement type="headerRow" dxfId="2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06_Zdravstvena_ekologija\06-01_Zdravstvena_ispravnost_voda_i_vodoopskrbu\4-IZVJE&#352;TAJ_VODA%20ZA%20LJUDSKU_RH\2019\1-JIVU_2019_stiglo\K&#381;\RH-JIVU-Lasinja-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06_Zdravstvena_ekologija\06-01_Zdravstvena_ispravnost_voda_i_vodoopskrbu\4-IZVJE&#352;TAJ_VODA%20ZA%20LJUDSKU_RH\2019\1-JIVU_2019_stiglo\BB&#381;\RH-JIVU-Kapelakom_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06_Zdravstvena_ekologija\06-01_Zdravstvena_ispravnost_voda_i_vodoopskrbu\4-IZVJE&#352;TAJ_VODA%20ZA%20LJUDSKU_RH\2020\Za%20izradu%20novog%20izvj\1-RH-JIVU-2020_draft_p.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06_Zdravstvena_ekologija\06-01_Zdravstvena_ispravnost_voda_i_vodoopskrbu\4-IZVJE&#352;TAJ_VODA%20ZA%20LJUDSKU_RH\2020\1-RH-JIVU-2019_za%2020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L:\06_Zdravstvena_ekologija\06-01_Zdravstvena_ispravnost_voda_i_vodoopskrbu\4-IZVJE&#352;TAJ_VODA%20ZA%20LJUDSKU_RH\2019\1-JIVU_2019_stiglo\BP&#381;\RH-JIVU-Vodovod%20(Slavonski%20Brod)_201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L:\06_Zdravstvena_ekologija\06-01_Zdravstvena_ispravnost_voda_i_vodoopskrbu\4-IZVJE&#352;TAJ_VODA%20ZA%20LJUDSKU_RH\2019\1-JIVU_2019_stiglo\BB&#381;\RH-JIVU-Vodne%20Usluge%20(Bjelovar)_2019.xlsx"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file:///Z:\Matej%20Udiljak\HZZJ-godi&#353;nji%20izvje&#353;taj\RH-JIVU-2020_Usluga%20(Gospi&#263;)Udiljak.xlsx" TargetMode="External"/><Relationship Id="rId1" Type="http://schemas.openxmlformats.org/officeDocument/2006/relationships/externalLinkPath" Target="RH-JIVU-2020_Usluga%20(Gospi&#263;)Udilja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datci o IVU"/>
      <sheetName val="Podatci o sustavima po ZO"/>
      <sheetName val="Int. kont_INTERNI laborat_2018"/>
      <sheetName val="Int. kont_VANJSKI laborat_2018"/>
      <sheetName val="Uzroci neispravnosti_mreza"/>
      <sheetName val="Uzroci neispravnoti_crpilista"/>
      <sheetName val="Obavijest potrošačima 2018"/>
      <sheetName val="Padajuci izb-Novo"/>
      <sheetName val="Sheet2"/>
      <sheetName val="Padajuci izbornici"/>
    </sheetNames>
    <sheetDataSet>
      <sheetData sheetId="0"/>
      <sheetData sheetId="1"/>
      <sheetData sheetId="2"/>
      <sheetData sheetId="3"/>
      <sheetData sheetId="4"/>
      <sheetData sheetId="5"/>
      <sheetData sheetId="6"/>
      <sheetData sheetId="7">
        <row r="2">
          <cell r="A2" t="str">
            <v>Površinska</v>
          </cell>
        </row>
        <row r="3">
          <cell r="A3" t="str">
            <v>Podzemna</v>
          </cell>
        </row>
        <row r="4">
          <cell r="A4" t="str">
            <v>Boćata</v>
          </cell>
        </row>
        <row r="5">
          <cell r="A5" t="str">
            <v>Površinska + podzemna</v>
          </cell>
        </row>
        <row r="12">
          <cell r="A12" t="str">
            <v>Tlačni</v>
          </cell>
        </row>
        <row r="13">
          <cell r="A13" t="str">
            <v>Gravitacijski</v>
          </cell>
        </row>
        <row r="14">
          <cell r="A14" t="str">
            <v>Tlačno-gravitacijski</v>
          </cell>
        </row>
        <row r="16">
          <cell r="D16" t="str">
            <v>Internet stranica</v>
          </cell>
        </row>
        <row r="17">
          <cell r="D17" t="str">
            <v>Internet stranica i radio</v>
          </cell>
        </row>
        <row r="18">
          <cell r="D18" t="str">
            <v>Radio</v>
          </cell>
        </row>
        <row r="19">
          <cell r="D19" t="str">
            <v>Novine</v>
          </cell>
        </row>
        <row r="20">
          <cell r="D20" t="str">
            <v>Ostalo</v>
          </cell>
        </row>
        <row r="69">
          <cell r="A69" t="str">
            <v>Elementarni klor (Cl2)</v>
          </cell>
        </row>
        <row r="70">
          <cell r="A70" t="str">
            <v>Klorni dioksid (ClO2)</v>
          </cell>
        </row>
        <row r="71">
          <cell r="A71" t="str">
            <v>Natrijev hipoklorit (NaClO)</v>
          </cell>
        </row>
        <row r="72">
          <cell r="A72" t="str">
            <v>Kalcijevipoklorit (Ca(ClO)2)</v>
          </cell>
          <cell r="F72" t="str">
            <v>Jedan put dnevno</v>
          </cell>
          <cell r="H72" t="str">
            <v>I - kraće od jednog dana</v>
          </cell>
        </row>
        <row r="73">
          <cell r="A73" t="str">
            <v>Kalcijev klorid-hipoklorit (CaCl(ClO))</v>
          </cell>
          <cell r="F73" t="str">
            <v>Jedan put tjedno</v>
          </cell>
          <cell r="H73" t="str">
            <v>V - kraće od jednog tjedna</v>
          </cell>
        </row>
        <row r="74">
          <cell r="A74" t="str">
            <v>Kloramini</v>
          </cell>
          <cell r="F74" t="str">
            <v>Dva puta tjedno</v>
          </cell>
          <cell r="H74" t="str">
            <v>S - kraće od jednog mjeseca</v>
          </cell>
        </row>
        <row r="75">
          <cell r="A75" t="str">
            <v>Ozon (O3)</v>
          </cell>
          <cell r="F75" t="str">
            <v>Jedan put mjesečno</v>
          </cell>
          <cell r="H75" t="str">
            <v>M - kraće od jedne godine</v>
          </cell>
        </row>
        <row r="76">
          <cell r="A76" t="str">
            <v>Ultravioletno zracenje - UV</v>
          </cell>
          <cell r="F76" t="str">
            <v>Dva puta mjesečno</v>
          </cell>
          <cell r="H76" t="str">
            <v>L - dulje od jedne godine</v>
          </cell>
        </row>
        <row r="77">
          <cell r="A77" t="str">
            <v>Elementarni klor + Natrijev hipoklorit</v>
          </cell>
          <cell r="F77" t="str">
            <v>Dva puta mjesečno i kvartalno</v>
          </cell>
        </row>
        <row r="78">
          <cell r="A78" t="str">
            <v>Klorni dioksid + Natrijev hipoklorit</v>
          </cell>
          <cell r="F78" t="str">
            <v>Tri puta mjesečno</v>
          </cell>
        </row>
        <row r="79">
          <cell r="A79" t="str">
            <v>Klorni dioksid + Elementarni klor + Natrijev hipoklorit</v>
          </cell>
          <cell r="F79" t="str">
            <v>Dva puta godišnje</v>
          </cell>
        </row>
        <row r="80">
          <cell r="A80" t="str">
            <v>Chlormax</v>
          </cell>
          <cell r="F80" t="str">
            <v>Četiri puta godišnje (kvartalno)</v>
          </cell>
        </row>
        <row r="81">
          <cell r="A81" t="str">
            <v>Genox</v>
          </cell>
        </row>
        <row r="82">
          <cell r="A82" t="str">
            <v>Izosan-G</v>
          </cell>
        </row>
        <row r="83">
          <cell r="A83" t="str">
            <v>Ostalo</v>
          </cell>
        </row>
        <row r="87">
          <cell r="A87" t="str">
            <v>PVC</v>
          </cell>
        </row>
        <row r="88">
          <cell r="A88" t="str">
            <v xml:space="preserve">PEHD (polietilenske)/Alkaten (OKITEN) </v>
          </cell>
        </row>
        <row r="89">
          <cell r="A89" t="str">
            <v xml:space="preserve">PP-R (random polipropilenske cijevi) </v>
          </cell>
        </row>
        <row r="90">
          <cell r="A90" t="str">
            <v>Lijevano željezo</v>
          </cell>
        </row>
        <row r="91">
          <cell r="A91" t="str">
            <v>PVC, PEHD</v>
          </cell>
        </row>
        <row r="92">
          <cell r="A92" t="str">
            <v>PVC, Lijevano željezo</v>
          </cell>
        </row>
        <row r="93">
          <cell r="A93" t="str">
            <v>PEHD, Lijevano željezo</v>
          </cell>
        </row>
        <row r="94">
          <cell r="A94" t="str">
            <v>PVC, PEHD, Lijevano željezo</v>
          </cell>
        </row>
        <row r="95">
          <cell r="A95" t="str">
            <v>Cement</v>
          </cell>
        </row>
        <row r="96">
          <cell r="A96" t="str">
            <v>Azbest</v>
          </cell>
        </row>
        <row r="97">
          <cell r="A97" t="str">
            <v>Salonit</v>
          </cell>
        </row>
        <row r="98">
          <cell r="A98" t="str">
            <v>Duktil</v>
          </cell>
        </row>
        <row r="99">
          <cell r="A99" t="str">
            <v>Salonit, PVC, PEHD</v>
          </cell>
        </row>
        <row r="100">
          <cell r="A100" t="str">
            <v>PEHD, cement, azbest</v>
          </cell>
        </row>
        <row r="101">
          <cell r="A101" t="str">
            <v>PEHD, duktil</v>
          </cell>
        </row>
        <row r="102">
          <cell r="A102" t="str">
            <v>PEHD, duktil, Azbest-cement</v>
          </cell>
        </row>
        <row r="103">
          <cell r="A103" t="str">
            <v>Lijevano željezo, azbest-cement, PVC, PEHD</v>
          </cell>
        </row>
        <row r="104">
          <cell r="A104" t="str">
            <v>POL (centrifugalni poliester)</v>
          </cell>
        </row>
        <row r="105">
          <cell r="A105" t="str">
            <v>Lijevano željezo, POL, azbest</v>
          </cell>
        </row>
        <row r="106">
          <cell r="A106" t="str">
            <v>Lijevano željezo, duktil, azbest-cement, PEHD, PVC</v>
          </cell>
        </row>
        <row r="107">
          <cell r="A107" t="str">
            <v>Ostalo</v>
          </cell>
        </row>
      </sheetData>
      <sheetData sheetId="8"/>
      <sheetData sheetId="9">
        <row r="2">
          <cell r="F2" t="str">
            <v>C-Slivno područje</v>
          </cell>
          <cell r="H2" t="str">
            <v xml:space="preserve">C1-Radnja (radnje) uklanjanja ili ublažavanja uzroka </v>
          </cell>
        </row>
        <row r="3">
          <cell r="F3" t="str">
            <v>T-Pročišćavanje</v>
          </cell>
          <cell r="H3" t="str">
            <v xml:space="preserve">C2-Radnja (radnje) zamjene izvora </v>
          </cell>
        </row>
        <row r="4">
          <cell r="F4" t="str">
            <v>P-Javna distribucijska mreža</v>
          </cell>
          <cell r="H4" t="str">
            <v>T-Uspostava, nadogradnja ili poboljšanje pročišćavanja</v>
          </cell>
        </row>
        <row r="5">
          <cell r="F5" t="str">
            <v>D-Kućne instalacije</v>
          </cell>
          <cell r="H5" t="str">
            <v>P1-Zamjena, isključenje ili popravak neispravnih komponenti</v>
          </cell>
        </row>
        <row r="6">
          <cell r="F6" t="str">
            <v>O-Drugo</v>
          </cell>
          <cell r="H6" t="str">
            <v xml:space="preserve">P2-Čišćenje, ispiranje i/ili dezinfekcija kontaminiranih komponenti </v>
          </cell>
        </row>
        <row r="7">
          <cell r="A7" t="str">
            <v>Da</v>
          </cell>
          <cell r="F7" t="str">
            <v>S-Kombinirano</v>
          </cell>
          <cell r="H7" t="str">
            <v xml:space="preserve">D1-Zamjena, isključenje ili popravak neispravnih komponenti </v>
          </cell>
        </row>
        <row r="8">
          <cell r="A8" t="str">
            <v>Ne</v>
          </cell>
          <cell r="F8" t="str">
            <v>U-Nepoznato</v>
          </cell>
          <cell r="H8" t="str">
            <v xml:space="preserve">D2-Čišćenje, ispiranje i/ili dezinfekcija kontaminiranih komponenti </v>
          </cell>
        </row>
        <row r="9">
          <cell r="H9" t="str">
            <v>S1-Sigurnosne mjere za sprječavanje neovlaštenog pristupa</v>
          </cell>
        </row>
        <row r="10">
          <cell r="H10" t="str">
            <v>O-Drugo</v>
          </cell>
        </row>
        <row r="11">
          <cell r="D11" t="str">
            <v>Da</v>
          </cell>
          <cell r="H11" t="str">
            <v>E1-Obavijest i upute potrošačima, npr. zabrana upotrebe, obveza prokuhavanja vode, privremeno ograničenje potrošnje</v>
          </cell>
        </row>
        <row r="12">
          <cell r="A12" t="str">
            <v>Tlačni</v>
          </cell>
          <cell r="D12" t="str">
            <v>Ne</v>
          </cell>
          <cell r="H12" t="str">
            <v>E2-Osiguranje privremenog alternativnog izvora vode za piće (npr. voda u bocama, voda u kontejnerima, tankeri s vodom</v>
          </cell>
        </row>
        <row r="13">
          <cell r="A13" t="str">
            <v>Gravitacijski</v>
          </cell>
          <cell r="D13" t="str">
            <v>Nije bilo odstupanja</v>
          </cell>
          <cell r="H13" t="str">
            <v>None-Nisu potrebne</v>
          </cell>
        </row>
        <row r="17">
          <cell r="A17" t="str">
            <v>Prvo</v>
          </cell>
        </row>
        <row r="18">
          <cell r="A18" t="str">
            <v>Drugo</v>
          </cell>
          <cell r="H18" t="str">
            <v>I-Hitno, t.j. ne više od 1 dana</v>
          </cell>
        </row>
        <row r="19">
          <cell r="A19" t="str">
            <v>Treće</v>
          </cell>
          <cell r="H19" t="str">
            <v>S-Kratkoročno, t.j. ne više od 30 dana</v>
          </cell>
        </row>
        <row r="20">
          <cell r="H20" t="str">
            <v>M-Srednjeročno, t.j. više od 30 dana, ali ne više od godinu dana</v>
          </cell>
        </row>
        <row r="21">
          <cell r="H21" t="str">
            <v>L-Dugoročno, t.j. više od godinu dana</v>
          </cell>
        </row>
        <row r="24">
          <cell r="F24" t="str">
            <v>Interni laboratorij</v>
          </cell>
        </row>
        <row r="25">
          <cell r="A25" t="str">
            <v>Aeracija</v>
          </cell>
          <cell r="F25" t="str">
            <v>Laboratorij zavoda za javno zdravstvo</v>
          </cell>
        </row>
        <row r="26">
          <cell r="A26" t="str">
            <v>Aeracija i filtriranje</v>
          </cell>
          <cell r="F26" t="str">
            <v>Vanjski (privatni) laboratorij</v>
          </cell>
        </row>
        <row r="27">
          <cell r="A27" t="str">
            <v>Aeracija, koagulacija, flokulacija, taloženje, filtriranje</v>
          </cell>
        </row>
        <row r="28">
          <cell r="A28" t="str">
            <v>Aeracija, taloženje, filtracija</v>
          </cell>
        </row>
        <row r="29">
          <cell r="A29" t="str">
            <v>Aktivni ugljen</v>
          </cell>
          <cell r="F29" t="str">
            <v>Jedan put dnevno</v>
          </cell>
        </row>
        <row r="30">
          <cell r="A30" t="str">
            <v>Deferizacija</v>
          </cell>
          <cell r="F30" t="str">
            <v>Jedan put mjesečno</v>
          </cell>
        </row>
        <row r="31">
          <cell r="A31" t="str">
            <v>Deferizacija i demanganizacija</v>
          </cell>
          <cell r="F31" t="str">
            <v>Dva puta mjesečno</v>
          </cell>
        </row>
        <row r="32">
          <cell r="A32" t="str">
            <v>Filtracija</v>
          </cell>
          <cell r="F32" t="str">
            <v>Svaki drugi tjedan</v>
          </cell>
        </row>
        <row r="33">
          <cell r="A33" t="str">
            <v>Filtracija, koagulacija, flokulacija, taloženje filtracija</v>
          </cell>
        </row>
        <row r="34">
          <cell r="A34" t="str">
            <v>Pješčani filtri</v>
          </cell>
        </row>
        <row r="35">
          <cell r="A35" t="str">
            <v>Pješčani filtri taložni</v>
          </cell>
        </row>
        <row r="36">
          <cell r="A36" t="str">
            <v>Predoziranje, koagulacija, flokulacija, filtracija, brza filtracija, ozoniranje, spora filtracija</v>
          </cell>
        </row>
        <row r="37">
          <cell r="A37" t="str">
            <v>Ionska izmjena</v>
          </cell>
        </row>
        <row r="38">
          <cell r="A38" t="str">
            <v>Membranska filtracija</v>
          </cell>
          <cell r="G38" t="str">
            <v>Internet stranica</v>
          </cell>
        </row>
        <row r="39">
          <cell r="A39" t="str">
            <v>Napredni oksidacijski procesi</v>
          </cell>
          <cell r="G39" t="str">
            <v>Račun za vodu,</v>
          </cell>
        </row>
        <row r="40">
          <cell r="A40" t="str">
            <v>Aeriranje, predoksidacija, koagulacija, flokulacija, taloženje, filtracija i nitrifikacija</v>
          </cell>
          <cell r="G40" t="str">
            <v>Loklane novine</v>
          </cell>
        </row>
        <row r="41">
          <cell r="A41" t="str">
            <v>Ostalo</v>
          </cell>
          <cell r="G41" t="str">
            <v>Godišnji izvještaj</v>
          </cell>
        </row>
        <row r="42">
          <cell r="G42" t="str">
            <v>ostalo…</v>
          </cell>
        </row>
        <row r="46">
          <cell r="A46" t="str">
            <v>Željezo</v>
          </cell>
          <cell r="G46">
            <v>2000</v>
          </cell>
        </row>
        <row r="47">
          <cell r="A47" t="str">
            <v>Mangan</v>
          </cell>
          <cell r="G47">
            <v>2001</v>
          </cell>
        </row>
        <row r="48">
          <cell r="A48" t="str">
            <v>Arsen</v>
          </cell>
          <cell r="G48">
            <v>2002</v>
          </cell>
        </row>
        <row r="49">
          <cell r="A49" t="str">
            <v>Željezo + Mangan</v>
          </cell>
          <cell r="G49">
            <v>2003</v>
          </cell>
        </row>
        <row r="50">
          <cell r="A50" t="str">
            <v>Želejzo+ Mangan+Arsen</v>
          </cell>
          <cell r="G50">
            <v>2004</v>
          </cell>
        </row>
        <row r="51">
          <cell r="A51" t="str">
            <v>Kloridi</v>
          </cell>
          <cell r="G51">
            <v>2005</v>
          </cell>
        </row>
        <row r="52">
          <cell r="A52" t="str">
            <v>Sulfati</v>
          </cell>
          <cell r="G52">
            <v>2006</v>
          </cell>
        </row>
        <row r="53">
          <cell r="A53" t="str">
            <v>Kloridi+sulfati</v>
          </cell>
          <cell r="G53">
            <v>2007</v>
          </cell>
        </row>
        <row r="54">
          <cell r="A54" t="str">
            <v>Bromati</v>
          </cell>
          <cell r="G54">
            <v>2008</v>
          </cell>
        </row>
        <row r="55">
          <cell r="A55" t="str">
            <v>Diklormetan</v>
          </cell>
          <cell r="G55">
            <v>2009</v>
          </cell>
        </row>
        <row r="56">
          <cell r="A56" t="str">
            <v>Kloroform (triklormetan)</v>
          </cell>
          <cell r="G56">
            <v>2010</v>
          </cell>
        </row>
        <row r="57">
          <cell r="A57" t="str">
            <v>1,1,1-Trikloretan</v>
          </cell>
          <cell r="G57">
            <v>2011</v>
          </cell>
        </row>
        <row r="58">
          <cell r="A58" t="str">
            <v>Tetraklorugljik</v>
          </cell>
          <cell r="G58">
            <v>2012</v>
          </cell>
        </row>
        <row r="59">
          <cell r="A59" t="str">
            <v>Trikloreten (trikloretilen)</v>
          </cell>
          <cell r="G59">
            <v>2013</v>
          </cell>
        </row>
        <row r="60">
          <cell r="A60" t="str">
            <v>Bromdiklormetan</v>
          </cell>
          <cell r="G60">
            <v>2014</v>
          </cell>
        </row>
        <row r="61">
          <cell r="A61" t="str">
            <v>Tetrakloreten (tetrakloretilen)</v>
          </cell>
          <cell r="G61">
            <v>2015</v>
          </cell>
        </row>
        <row r="62">
          <cell r="A62" t="str">
            <v>Dibromklormetan</v>
          </cell>
          <cell r="G62">
            <v>2016</v>
          </cell>
        </row>
        <row r="63">
          <cell r="A63" t="str">
            <v>1,2-dikloretan</v>
          </cell>
          <cell r="G63">
            <v>2017</v>
          </cell>
        </row>
        <row r="64">
          <cell r="A64" t="str">
            <v>Bromoform</v>
          </cell>
        </row>
        <row r="65">
          <cell r="A65" t="str">
            <v>Ostalo</v>
          </cell>
        </row>
        <row r="69">
          <cell r="A69" t="str">
            <v>Elementarni klor (Cl2)</v>
          </cell>
        </row>
        <row r="70">
          <cell r="A70" t="str">
            <v>Klorni dioksid (ClO2)</v>
          </cell>
        </row>
        <row r="71">
          <cell r="A71" t="str">
            <v>Natrijev hipoklorit (NaClO)</v>
          </cell>
        </row>
        <row r="72">
          <cell r="A72" t="str">
            <v>Kalcijevipoklorit (Ca(ClO)2)</v>
          </cell>
        </row>
        <row r="73">
          <cell r="A73" t="str">
            <v>Kalcijev klorid-hipoklorit (CaCl(ClO))</v>
          </cell>
        </row>
        <row r="74">
          <cell r="A74" t="str">
            <v>Kloramini</v>
          </cell>
        </row>
        <row r="75">
          <cell r="A75" t="str">
            <v>Ozon (O3)</v>
          </cell>
        </row>
        <row r="76">
          <cell r="A76" t="str">
            <v>Ultravioletno zracenje - UV</v>
          </cell>
        </row>
        <row r="77">
          <cell r="A77" t="str">
            <v>Ostalo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datci o IVU"/>
      <sheetName val="Podatci o sustavima po ZO"/>
      <sheetName val="Int. kont_INTERNI laborat_2018"/>
      <sheetName val="Int. kont_VANJSKI laborat_2018"/>
      <sheetName val="Obavijesti potrosacima_2018"/>
      <sheetName val="Podatci po JIVU"/>
      <sheetName val="Padajuci izb-Novo"/>
      <sheetName val="Sheet2"/>
      <sheetName val="Padajuci izbornici"/>
    </sheetNames>
    <sheetDataSet>
      <sheetData sheetId="0"/>
      <sheetData sheetId="1"/>
      <sheetData sheetId="2"/>
      <sheetData sheetId="3"/>
      <sheetData sheetId="4"/>
      <sheetData sheetId="5"/>
      <sheetData sheetId="6"/>
      <sheetData sheetId="7"/>
      <sheetData sheetId="8">
        <row r="2">
          <cell r="A2" t="str">
            <v>Površinska</v>
          </cell>
          <cell r="F2" t="str">
            <v>C-Slivno područje</v>
          </cell>
          <cell r="H2" t="str">
            <v xml:space="preserve">C1-Radnja (radnje) uklanjanja ili ublažavanja uzroka </v>
          </cell>
        </row>
        <row r="3">
          <cell r="A3" t="str">
            <v xml:space="preserve">Podzemna </v>
          </cell>
          <cell r="F3" t="str">
            <v>T-Pročišćavanje</v>
          </cell>
          <cell r="H3" t="str">
            <v xml:space="preserve">C2-Radnja (radnje) zamjene izvora </v>
          </cell>
        </row>
        <row r="4">
          <cell r="A4" t="str">
            <v>Boćata</v>
          </cell>
          <cell r="F4" t="str">
            <v>P-Javna distribucijska mreža</v>
          </cell>
          <cell r="H4" t="str">
            <v>T-Uspostava, nadogradnja ili poboljšanje pročišćavanja</v>
          </cell>
        </row>
        <row r="5">
          <cell r="F5" t="str">
            <v>D-Kućne instalacije</v>
          </cell>
          <cell r="H5" t="str">
            <v>P1-Zamjena, isključenje ili popravak neispravnih komponenti</v>
          </cell>
        </row>
        <row r="6">
          <cell r="F6" t="str">
            <v>O-Drugo</v>
          </cell>
          <cell r="H6" t="str">
            <v xml:space="preserve">P2-Čišćenje, ispiranje i/ili dezinfekcija kontaminiranih komponenti </v>
          </cell>
        </row>
        <row r="7">
          <cell r="A7" t="str">
            <v>Da</v>
          </cell>
          <cell r="F7" t="str">
            <v>S-Kombinirano</v>
          </cell>
          <cell r="H7" t="str">
            <v xml:space="preserve">D1-Zamjena, isključenje ili popravak neispravnih komponenti </v>
          </cell>
        </row>
        <row r="8">
          <cell r="A8" t="str">
            <v>Ne</v>
          </cell>
          <cell r="F8" t="str">
            <v>U-Nepoznato</v>
          </cell>
          <cell r="H8" t="str">
            <v xml:space="preserve">D2-Čišćenje, ispiranje i/ili dezinfekcija kontaminiranih komponenti </v>
          </cell>
        </row>
        <row r="9">
          <cell r="H9" t="str">
            <v>S1-Sigurnosne mjere za sprječavanje neovlaštenog pristupa</v>
          </cell>
        </row>
        <row r="10">
          <cell r="H10" t="str">
            <v>O-Drugo</v>
          </cell>
        </row>
        <row r="11">
          <cell r="D11" t="str">
            <v>Da</v>
          </cell>
          <cell r="H11" t="str">
            <v>E1-Obavijest i upute potrošačima, npr. zabrana upotrebe, obveza prokuhavanja vode, privremeno ograničenje potrošnje</v>
          </cell>
        </row>
        <row r="12">
          <cell r="A12" t="str">
            <v>Tlačni</v>
          </cell>
          <cell r="D12" t="str">
            <v>Ne</v>
          </cell>
          <cell r="H12" t="str">
            <v>E2-Osiguranje privremenog alternativnog izvora vode za piće (npr. voda u bocama, voda u kontejnerima, tankeri s vodom</v>
          </cell>
        </row>
        <row r="13">
          <cell r="A13" t="str">
            <v>Gravitacijski</v>
          </cell>
          <cell r="D13" t="str">
            <v>Nije bilo odstupanja</v>
          </cell>
          <cell r="H13" t="str">
            <v>None-Nisu potrebne</v>
          </cell>
        </row>
        <row r="17">
          <cell r="A17" t="str">
            <v>Prvo</v>
          </cell>
        </row>
        <row r="18">
          <cell r="A18" t="str">
            <v>Drugo</v>
          </cell>
          <cell r="H18" t="str">
            <v>I-Hitno, t.j. ne više od 1 dana</v>
          </cell>
        </row>
        <row r="19">
          <cell r="A19" t="str">
            <v>Treće</v>
          </cell>
          <cell r="H19" t="str">
            <v>S-Kratkoročno, t.j. ne više od 30 dana</v>
          </cell>
        </row>
        <row r="20">
          <cell r="H20" t="str">
            <v>M-Srednjeročno, t.j. više od 30 dana, ali ne više od godinu dana</v>
          </cell>
        </row>
        <row r="21">
          <cell r="H21" t="str">
            <v>L-Dugoročno, t.j. više od godinu dana</v>
          </cell>
        </row>
        <row r="24">
          <cell r="F24" t="str">
            <v>Interni laboratorij</v>
          </cell>
        </row>
        <row r="25">
          <cell r="A25" t="str">
            <v>Aeracija</v>
          </cell>
          <cell r="F25" t="str">
            <v>Laboratorij zavoda za javno zdravstvo</v>
          </cell>
        </row>
        <row r="26">
          <cell r="A26" t="str">
            <v>Aeracija i filtriranje</v>
          </cell>
          <cell r="F26" t="str">
            <v>Vanjski (privatni) laboratorij</v>
          </cell>
        </row>
        <row r="27">
          <cell r="A27" t="str">
            <v>Aeracija, koagulacija, flokulacija, taloženje, filtriranje</v>
          </cell>
        </row>
        <row r="28">
          <cell r="A28" t="str">
            <v>Aeracija, taloženje, filtracija</v>
          </cell>
        </row>
        <row r="29">
          <cell r="A29" t="str">
            <v>Aktivni ugljen</v>
          </cell>
          <cell r="F29" t="str">
            <v>Jedan put dnevno</v>
          </cell>
        </row>
        <row r="30">
          <cell r="A30" t="str">
            <v>Deferizacija</v>
          </cell>
          <cell r="F30" t="str">
            <v>Jedan put mjesečno</v>
          </cell>
        </row>
        <row r="31">
          <cell r="A31" t="str">
            <v>Deferizacija i demanganizacija</v>
          </cell>
          <cell r="F31" t="str">
            <v>Dva puta mjesečno</v>
          </cell>
        </row>
        <row r="32">
          <cell r="A32" t="str">
            <v>Filtracija</v>
          </cell>
          <cell r="F32" t="str">
            <v>Svaki drugi tjedan</v>
          </cell>
        </row>
        <row r="33">
          <cell r="A33" t="str">
            <v>Filtracija, koagulacija, flokulacija, taloženje filtracija</v>
          </cell>
        </row>
        <row r="34">
          <cell r="A34" t="str">
            <v>Pješčani filtri</v>
          </cell>
        </row>
        <row r="35">
          <cell r="A35" t="str">
            <v>Pješčani filtri taložni</v>
          </cell>
        </row>
        <row r="36">
          <cell r="A36" t="str">
            <v>Predoziranje, koagulacija, flokulacija, filtracija, brza filtracija, ozoniranje, spora filtracija</v>
          </cell>
        </row>
        <row r="37">
          <cell r="A37" t="str">
            <v>Ionska izmjena</v>
          </cell>
        </row>
        <row r="38">
          <cell r="A38" t="str">
            <v>Membranska filtracija</v>
          </cell>
          <cell r="G38" t="str">
            <v>Internet stranica</v>
          </cell>
        </row>
        <row r="39">
          <cell r="A39" t="str">
            <v>Napredni oksidacijski procesi</v>
          </cell>
          <cell r="G39" t="str">
            <v>Račun za vodu,</v>
          </cell>
        </row>
        <row r="40">
          <cell r="A40" t="str">
            <v>Aeriranje, predoksidacija, koagulacija, flokulacija, taloženje, filtracija i nitrifikacija</v>
          </cell>
          <cell r="G40" t="str">
            <v>Loklane novine</v>
          </cell>
        </row>
        <row r="41">
          <cell r="A41" t="str">
            <v>Ostalo</v>
          </cell>
          <cell r="G41" t="str">
            <v>Godišnji izvještaj</v>
          </cell>
        </row>
        <row r="42">
          <cell r="G42" t="str">
            <v>ostalo…</v>
          </cell>
        </row>
        <row r="46">
          <cell r="A46" t="str">
            <v>Željezo</v>
          </cell>
          <cell r="G46">
            <v>2000</v>
          </cell>
        </row>
        <row r="47">
          <cell r="A47" t="str">
            <v>Mangan</v>
          </cell>
          <cell r="G47">
            <v>2001</v>
          </cell>
        </row>
        <row r="48">
          <cell r="A48" t="str">
            <v>Arsen</v>
          </cell>
          <cell r="G48">
            <v>2002</v>
          </cell>
        </row>
        <row r="49">
          <cell r="A49" t="str">
            <v>Željezo + Mangan</v>
          </cell>
          <cell r="G49">
            <v>2003</v>
          </cell>
        </row>
        <row r="50">
          <cell r="A50" t="str">
            <v>Želejzo+ Mangan+Arsen</v>
          </cell>
          <cell r="G50">
            <v>2004</v>
          </cell>
        </row>
        <row r="51">
          <cell r="A51" t="str">
            <v>Kloridi</v>
          </cell>
          <cell r="G51">
            <v>2005</v>
          </cell>
        </row>
        <row r="52">
          <cell r="A52" t="str">
            <v>Sulfati</v>
          </cell>
          <cell r="G52">
            <v>2006</v>
          </cell>
        </row>
        <row r="53">
          <cell r="A53" t="str">
            <v>Kloridi+sulfati</v>
          </cell>
          <cell r="G53">
            <v>2007</v>
          </cell>
        </row>
        <row r="54">
          <cell r="A54" t="str">
            <v>Bromati</v>
          </cell>
          <cell r="G54">
            <v>2008</v>
          </cell>
        </row>
        <row r="55">
          <cell r="A55" t="str">
            <v>Diklormetan</v>
          </cell>
          <cell r="G55">
            <v>2009</v>
          </cell>
        </row>
        <row r="56">
          <cell r="A56" t="str">
            <v>Kloroform (triklormetan)</v>
          </cell>
          <cell r="G56">
            <v>2010</v>
          </cell>
        </row>
        <row r="57">
          <cell r="A57" t="str">
            <v>1,1,1-Trikloretan</v>
          </cell>
          <cell r="G57">
            <v>2011</v>
          </cell>
        </row>
        <row r="58">
          <cell r="A58" t="str">
            <v>Tetraklorugljik</v>
          </cell>
          <cell r="G58">
            <v>2012</v>
          </cell>
        </row>
        <row r="59">
          <cell r="A59" t="str">
            <v>Trikloreten (trikloretilen)</v>
          </cell>
          <cell r="G59">
            <v>2013</v>
          </cell>
        </row>
        <row r="60">
          <cell r="A60" t="str">
            <v>Bromdiklormetan</v>
          </cell>
          <cell r="G60">
            <v>2014</v>
          </cell>
        </row>
        <row r="61">
          <cell r="A61" t="str">
            <v>Tetrakloreten (tetrakloretilen)</v>
          </cell>
          <cell r="G61">
            <v>2015</v>
          </cell>
        </row>
        <row r="62">
          <cell r="A62" t="str">
            <v>Dibromklormetan</v>
          </cell>
          <cell r="G62">
            <v>2016</v>
          </cell>
        </row>
        <row r="63">
          <cell r="A63" t="str">
            <v>1,2-dikloretan</v>
          </cell>
          <cell r="G63">
            <v>2017</v>
          </cell>
        </row>
        <row r="64">
          <cell r="A64" t="str">
            <v>Bromoform</v>
          </cell>
        </row>
        <row r="65">
          <cell r="A65" t="str">
            <v>Ostalo</v>
          </cell>
        </row>
        <row r="69">
          <cell r="A69" t="str">
            <v>Elementarni klor (Cl2)</v>
          </cell>
        </row>
        <row r="70">
          <cell r="A70" t="str">
            <v>Klorni dioksid (ClO2)</v>
          </cell>
        </row>
        <row r="71">
          <cell r="A71" t="str">
            <v>Natrijev hipoklorit (NaClO)</v>
          </cell>
        </row>
        <row r="72">
          <cell r="A72" t="str">
            <v>Kalcijevipoklorit (Ca(ClO)2)</v>
          </cell>
        </row>
        <row r="73">
          <cell r="A73" t="str">
            <v>Kalcijev klorid-hipoklorit (CaCl(ClO))</v>
          </cell>
        </row>
        <row r="74">
          <cell r="A74" t="str">
            <v>Kloramini</v>
          </cell>
        </row>
        <row r="75">
          <cell r="A75" t="str">
            <v>Ozon (O3)</v>
          </cell>
        </row>
        <row r="76">
          <cell r="A76" t="str">
            <v>Ultravioletno zracenje - UV</v>
          </cell>
        </row>
        <row r="77">
          <cell r="A77" t="str">
            <v>Ostalo</v>
          </cell>
        </row>
        <row r="81">
          <cell r="A81" t="str">
            <v>PVC</v>
          </cell>
        </row>
        <row r="82">
          <cell r="A82" t="str">
            <v xml:space="preserve">PEHD (polietilenske)/Alkaten (OKITEN) </v>
          </cell>
        </row>
        <row r="83">
          <cell r="A83" t="str">
            <v xml:space="preserve">PP-R (random polipropilenske cijevi) </v>
          </cell>
        </row>
        <row r="84">
          <cell r="A84" t="str">
            <v>Lijevano željezo</v>
          </cell>
        </row>
        <row r="85">
          <cell r="A85" t="str">
            <v>PVC, PEHD</v>
          </cell>
        </row>
        <row r="86">
          <cell r="A86" t="str">
            <v>PVC, Lijevano željezo</v>
          </cell>
        </row>
        <row r="87">
          <cell r="A87" t="str">
            <v>PEHD, Lijevano željezo</v>
          </cell>
        </row>
        <row r="88">
          <cell r="A88" t="str">
            <v>PVC, PEHD, Lijevano željezo</v>
          </cell>
        </row>
        <row r="89">
          <cell r="A89" t="str">
            <v>Cement</v>
          </cell>
        </row>
        <row r="90">
          <cell r="A90" t="str">
            <v>Azbest</v>
          </cell>
        </row>
        <row r="91">
          <cell r="A91" t="str">
            <v>Salonit</v>
          </cell>
        </row>
        <row r="92">
          <cell r="A92" t="str">
            <v>Lijevano željezo azbest-cement, PVC, PEHD</v>
          </cell>
        </row>
        <row r="93">
          <cell r="A93" t="str">
            <v>Ostalo</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ći podaci o JIVU-u"/>
      <sheetName val="Podaci o vodocrpilištima"/>
      <sheetName val="Podaci o vodozahvatima"/>
      <sheetName val="Podaci po zonama opskrbe"/>
      <sheetName val="Podaci o vodovodnoj mreži"/>
      <sheetName val="Popis vodosprema i ostalih obje"/>
      <sheetName val="Podaci o broju analiza"/>
      <sheetName val="Podaci o nadzoru kvalitete"/>
      <sheetName val="Podatci o sustavima po ZO (4)"/>
      <sheetName val="Podatci po JIVU"/>
      <sheetName val="Padajuci izb-Novo"/>
      <sheetName val="Sheet2"/>
      <sheetName val="Padajuci izbornici"/>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7">
          <cell r="A7" t="str">
            <v>Da</v>
          </cell>
        </row>
        <row r="8">
          <cell r="A8" t="str">
            <v>Ne</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datci o IVU"/>
      <sheetName val="Podatci o sustavima po ZO"/>
      <sheetName val="Int. kont_INTERNI laborat_2019"/>
      <sheetName val="Int. kont_VANJSKI laborat_2019"/>
      <sheetName val="List1"/>
      <sheetName val="Obrada"/>
      <sheetName val="Podatci po JIVU"/>
      <sheetName val="Padajuci izb-Novo"/>
      <sheetName val="Sheet2"/>
      <sheetName val="Padajuci izbornici"/>
    </sheetNames>
    <sheetDataSet>
      <sheetData sheetId="0"/>
      <sheetData sheetId="1"/>
      <sheetData sheetId="2"/>
      <sheetData sheetId="3"/>
      <sheetData sheetId="4"/>
      <sheetData sheetId="5"/>
      <sheetData sheetId="6"/>
      <sheetData sheetId="7"/>
      <sheetData sheetId="8"/>
      <sheetData sheetId="9">
        <row r="7">
          <cell r="A7" t="str">
            <v>Da</v>
          </cell>
        </row>
        <row r="8">
          <cell r="A8" t="str">
            <v>Ne</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datci o IVU"/>
      <sheetName val="Podatci o sustavima po ZO"/>
      <sheetName val="Int. kont_INTERNI laborat_2019"/>
      <sheetName val="Int. kont_VANJSKI laborat_2019"/>
      <sheetName val="Obavijesti potrosacima_2019"/>
      <sheetName val="Podatci po JIVU"/>
      <sheetName val="Padajuci izb-Novo"/>
      <sheetName val="Sheet2"/>
      <sheetName val="Padajuci izbornici"/>
    </sheetNames>
    <sheetDataSet>
      <sheetData sheetId="0"/>
      <sheetData sheetId="1"/>
      <sheetData sheetId="2"/>
      <sheetData sheetId="3"/>
      <sheetData sheetId="4"/>
      <sheetData sheetId="5"/>
      <sheetData sheetId="6">
        <row r="87">
          <cell r="A87" t="str">
            <v>PVC</v>
          </cell>
        </row>
        <row r="88">
          <cell r="A88" t="str">
            <v xml:space="preserve">PEHD (polietilenske)/Alkaten (OKITEN) </v>
          </cell>
        </row>
        <row r="89">
          <cell r="A89" t="str">
            <v xml:space="preserve">PP-R (random polipropilenske cijevi) </v>
          </cell>
        </row>
        <row r="90">
          <cell r="A90" t="str">
            <v>Lijevano željezo</v>
          </cell>
        </row>
        <row r="91">
          <cell r="A91" t="str">
            <v>PVC, PEHD</v>
          </cell>
        </row>
        <row r="92">
          <cell r="A92" t="str">
            <v>PVC, Lijevano željezo</v>
          </cell>
        </row>
        <row r="93">
          <cell r="A93" t="str">
            <v>PEHD, Lijevano željezo</v>
          </cell>
        </row>
        <row r="94">
          <cell r="A94" t="str">
            <v>PVC, PEHD, Lijevano željezo</v>
          </cell>
        </row>
        <row r="95">
          <cell r="A95" t="str">
            <v>Cement</v>
          </cell>
        </row>
        <row r="96">
          <cell r="A96" t="str">
            <v>Azbest</v>
          </cell>
        </row>
        <row r="97">
          <cell r="A97" t="str">
            <v>Salonit</v>
          </cell>
        </row>
        <row r="98">
          <cell r="A98" t="str">
            <v>Duktil</v>
          </cell>
        </row>
        <row r="99">
          <cell r="A99" t="str">
            <v>Salonit, PVC, PEHD</v>
          </cell>
        </row>
        <row r="100">
          <cell r="A100" t="str">
            <v>PEHD, cement, azbest</v>
          </cell>
        </row>
        <row r="101">
          <cell r="A101" t="str">
            <v>PEHD, duktil</v>
          </cell>
        </row>
        <row r="102">
          <cell r="A102" t="str">
            <v>PEHD, duktil, Azbest-cement</v>
          </cell>
        </row>
        <row r="103">
          <cell r="A103" t="str">
            <v>Lijevano željezo, azbest-cement, PVC, PEHD</v>
          </cell>
        </row>
        <row r="104">
          <cell r="A104" t="str">
            <v>POL (centrifugalni poliester)</v>
          </cell>
        </row>
        <row r="105">
          <cell r="A105" t="str">
            <v>Lijevano željezo, POL, azbest</v>
          </cell>
        </row>
        <row r="106">
          <cell r="A106" t="str">
            <v>Lijevano željezo, duktil, azbest-cement, PEHD, PVC</v>
          </cell>
        </row>
        <row r="107">
          <cell r="A107" t="str">
            <v>Ostalo</v>
          </cell>
        </row>
      </sheetData>
      <sheetData sheetId="7"/>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datci o IVU"/>
      <sheetName val="Podatci o sustavima po ZO"/>
      <sheetName val="Int. kont_INTERNI laborat_2019"/>
      <sheetName val="Int. kont_VANJSKI laborat_2019"/>
      <sheetName val="Obavijesti potrosacima_2019"/>
      <sheetName val="Podatci po JIVU"/>
      <sheetName val="Padajuci izb-Novo"/>
      <sheetName val="Sheet2"/>
      <sheetName val="Padajuci izbornici"/>
    </sheetNames>
    <sheetDataSet>
      <sheetData sheetId="0"/>
      <sheetData sheetId="1"/>
      <sheetData sheetId="2"/>
      <sheetData sheetId="3"/>
      <sheetData sheetId="4"/>
      <sheetData sheetId="5"/>
      <sheetData sheetId="6"/>
      <sheetData sheetId="7"/>
      <sheetData sheetId="8">
        <row r="38">
          <cell r="G38" t="str">
            <v>Internet stranica</v>
          </cell>
        </row>
        <row r="39">
          <cell r="G39" t="str">
            <v>Račun za vodu,</v>
          </cell>
        </row>
        <row r="40">
          <cell r="G40" t="str">
            <v>Loklane novine</v>
          </cell>
        </row>
        <row r="41">
          <cell r="G41" t="str">
            <v>Godišnji izvještaj</v>
          </cell>
        </row>
        <row r="42">
          <cell r="G42" t="str">
            <v>ostalo…</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Upute za ispunjavanje"/>
      <sheetName val="1-Opći podaci o JIVU-u"/>
      <sheetName val="2-Vodocrpil.,obrada i dezinfek"/>
      <sheetName val="3-Podaci o vodozahvatima"/>
      <sheetName val="4-Priključ. stanov_isporuč. kol"/>
      <sheetName val="5-ZO, nasel,priključeno stan"/>
      <sheetName val="6-Isporucene kolicine_HV"/>
      <sheetName val="7-Isporucene kolicine_HZJZ "/>
      <sheetName val="8-Podaci o vodovodnoj mreži"/>
      <sheetName val="9-Vodospreme i ostali obje"/>
      <sheetName val="10-Ucestalost nadzora i param."/>
      <sheetName val="11-Broj uzoraka i nesipravnih"/>
      <sheetName val="12-Uzroci neispravnoti_crpil"/>
      <sheetName val="13-Uzroci neispravnoti_mreža"/>
      <sheetName val="14-Podaci o popranim radnjama"/>
      <sheetName val="15-Mjere za poboljsanje"/>
      <sheetName val="List1"/>
      <sheetName val="Padajuci izb-Novo"/>
    </sheetNames>
    <sheetDataSet>
      <sheetData sheetId="0"/>
      <sheetData sheetId="1"/>
      <sheetData sheetId="2"/>
      <sheetData sheetId="3"/>
      <sheetData sheetId="4"/>
      <sheetData sheetId="5"/>
      <sheetData sheetId="6">
        <row r="2">
          <cell r="H2">
            <v>786.9</v>
          </cell>
          <cell r="I2">
            <v>420.78</v>
          </cell>
          <cell r="J2">
            <v>46.75</v>
          </cell>
        </row>
        <row r="3">
          <cell r="H3">
            <v>64.959999999999994</v>
          </cell>
          <cell r="I3">
            <v>4.82</v>
          </cell>
          <cell r="J3">
            <v>2.72</v>
          </cell>
        </row>
        <row r="4">
          <cell r="H4">
            <v>75.47</v>
          </cell>
          <cell r="I4">
            <v>19.670000000000002</v>
          </cell>
          <cell r="J4">
            <v>5.99</v>
          </cell>
        </row>
        <row r="5">
          <cell r="H5">
            <v>97.02</v>
          </cell>
          <cell r="I5">
            <v>79.83</v>
          </cell>
          <cell r="J5">
            <v>17.940000000000001</v>
          </cell>
        </row>
        <row r="6">
          <cell r="H6">
            <v>247.41</v>
          </cell>
          <cell r="I6">
            <v>109.54</v>
          </cell>
          <cell r="J6">
            <v>14.5</v>
          </cell>
        </row>
        <row r="7">
          <cell r="H7">
            <v>331.15</v>
          </cell>
          <cell r="I7">
            <v>34.99</v>
          </cell>
          <cell r="J7">
            <v>6.79</v>
          </cell>
        </row>
        <row r="8">
          <cell r="H8">
            <v>10.220000000000001</v>
          </cell>
          <cell r="I8">
            <v>0.18</v>
          </cell>
          <cell r="J8">
            <v>0.28999999999999998</v>
          </cell>
        </row>
        <row r="9">
          <cell r="H9">
            <v>14.04</v>
          </cell>
          <cell r="I9">
            <v>0.48</v>
          </cell>
          <cell r="J9">
            <v>0.72</v>
          </cell>
        </row>
      </sheetData>
      <sheetData sheetId="7"/>
      <sheetData sheetId="8"/>
      <sheetData sheetId="9"/>
      <sheetData sheetId="10"/>
      <sheetData sheetId="11"/>
      <sheetData sheetId="12"/>
      <sheetData sheetId="13"/>
      <sheetData sheetId="14"/>
      <sheetData sheetId="15"/>
      <sheetData sheetId="16"/>
      <sheetData sheetId="1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K10" totalsRowShown="0" headerRowDxfId="19" dataDxfId="18" dataCellStyle="Normalno 5">
  <autoFilter ref="A1:K10" xr:uid="{00000000-0009-0000-0100-000001000000}"/>
  <tableColumns count="11">
    <tableColumn id="1" xr3:uid="{00000000-0010-0000-0000-000001000000}" name="Županija" dataDxfId="17" dataCellStyle="Normalno 5"/>
    <tableColumn id="2" xr3:uid="{00000000-0010-0000-0000-000002000000}" name="Javni isporučitelj vodnih usluga" dataDxfId="16" dataCellStyle="Normalno 5"/>
    <tableColumn id="3" xr3:uid="{00000000-0010-0000-0000-000003000000}" name="Vodocrpilište/a:" dataDxfId="15" dataCellStyle="Normalno 5"/>
    <tableColumn id="4" xr3:uid="{00000000-0010-0000-0000-000004000000}" name="Vodozahvat" dataDxfId="2" dataCellStyle="Normalno 5"/>
    <tableColumn id="5" xr3:uid="{00000000-0010-0000-0000-000005000000}" name="Vrsta vodozahvata (izvor, zdenac, kaptaža)" dataDxfId="0" dataCellStyle="Normalno 5"/>
    <tableColumn id="6" xr3:uid="{00000000-0010-0000-0000-000006000000}" name="Koordinate (HTRS96) X" dataDxfId="1" dataCellStyle="Normalno 5"/>
    <tableColumn id="7" xr3:uid="{00000000-0010-0000-0000-000007000000}" name="Koordinate (HTRS96) Y " dataDxfId="14" dataCellStyle="Normalno 5"/>
    <tableColumn id="8" xr3:uid="{00000000-0010-0000-0000-000008000000}" name="Izdašnost (Qmax, l/s)" dataDxfId="13" dataCellStyle="Normalno 5"/>
    <tableColumn id="10" xr3:uid="{ADA27156-487E-4418-96AF-DA466ABF3F6F}" name="Dubina vodozahvata" dataDxfId="12" dataCellStyle="Normalno 5"/>
    <tableColumn id="11" xr3:uid="{B7E70C76-E023-47F4-A3BA-B4ED40F7BF73}" name="Naselje u kojem se nalazi" dataDxfId="11" dataCellStyle="Normalno 5"/>
    <tableColumn id="9" xr3:uid="{00000000-0010-0000-0000-000009000000}" name="Zona/e opskre koje se opskrbljuju s pojedinog crpilišta" dataDxfId="10" dataCellStyle="Normalno 5"/>
  </tableColumns>
  <tableStyleInfo name="TableStyleLight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327BDA7-6575-45BE-A337-441511C03F8E}" name="Table136" displayName="Table136" ref="A1:E67" totalsRowShown="0" headerRowDxfId="9" dataDxfId="8">
  <autoFilter ref="A1:E67" xr:uid="{F327BDA7-6575-45BE-A337-441511C03F8E}"/>
  <tableColumns count="5">
    <tableColumn id="1" xr3:uid="{E3768738-6C89-47A9-98B0-E8E31613E872}" name="Županija" dataDxfId="7"/>
    <tableColumn id="2" xr3:uid="{A559C8FA-6E87-492F-8E2D-0306B9E9A0EF}" name="Javni isporučitelj vodnih usluga" dataDxfId="6"/>
    <tableColumn id="3" xr3:uid="{C7EF23A7-9034-4933-A05A-900D3386200A}" name="Zona opskrbe" dataDxfId="5"/>
    <tableColumn id="4" xr3:uid="{51E16063-CB67-48ED-BC65-C74BC9661107}" name="Naselja koja se opskrbljuje" dataDxfId="4"/>
    <tableColumn id="8" xr3:uid="{BF3B4F94-C7AB-4542-B9B9-B4A2E820663A}" name="BrojStanovnikaPrikljucenih" dataDxfId="3"/>
  </tableColumns>
  <tableStyleInfo name="TableStyleLight2" showFirstColumn="0" showLastColumn="0" showRowStripes="1" showColumnStripes="0"/>
</table>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hyperlink" Target="http://www.usluga-gospic.hr/" TargetMode="External"/><Relationship Id="rId2" Type="http://schemas.openxmlformats.org/officeDocument/2006/relationships/hyperlink" Target="mailto:ana.slat@usluga-gospic.hr" TargetMode="External"/><Relationship Id="rId1" Type="http://schemas.openxmlformats.org/officeDocument/2006/relationships/hyperlink" Target="mailto:direktor@usluga-gospic.hr"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2"/>
  <sheetViews>
    <sheetView zoomScaleNormal="100" workbookViewId="0">
      <selection activeCell="X4" sqref="X4"/>
    </sheetView>
  </sheetViews>
  <sheetFormatPr defaultRowHeight="15" x14ac:dyDescent="0.25"/>
  <cols>
    <col min="1" max="1" width="1.5703125" customWidth="1"/>
    <col min="2" max="2" width="17" customWidth="1"/>
    <col min="3" max="3" width="26.42578125" customWidth="1"/>
    <col min="21" max="21" width="1.85546875" customWidth="1"/>
  </cols>
  <sheetData>
    <row r="1" spans="1:21" ht="9" customHeight="1" thickBot="1" x14ac:dyDescent="0.3">
      <c r="A1" s="130"/>
      <c r="B1" s="130"/>
      <c r="C1" s="130"/>
      <c r="D1" s="130"/>
      <c r="E1" s="130"/>
      <c r="F1" s="130"/>
      <c r="G1" s="130"/>
      <c r="H1" s="130"/>
      <c r="I1" s="130"/>
      <c r="J1" s="130"/>
      <c r="K1" s="130"/>
      <c r="L1" s="130"/>
      <c r="M1" s="130"/>
      <c r="N1" s="130"/>
      <c r="O1" s="130"/>
      <c r="P1" s="130"/>
      <c r="Q1" s="130"/>
      <c r="R1" s="130"/>
      <c r="S1" s="130"/>
      <c r="T1" s="130"/>
      <c r="U1" s="130"/>
    </row>
    <row r="2" spans="1:21" ht="32.25" customHeight="1" thickBot="1" x14ac:dyDescent="0.3">
      <c r="A2" s="130"/>
      <c r="B2" s="177" t="s">
        <v>250</v>
      </c>
      <c r="C2" s="178"/>
      <c r="D2" s="178"/>
      <c r="E2" s="178"/>
      <c r="F2" s="178"/>
      <c r="G2" s="178"/>
      <c r="H2" s="178"/>
      <c r="I2" s="178"/>
      <c r="J2" s="178"/>
      <c r="K2" s="178"/>
      <c r="L2" s="178"/>
      <c r="M2" s="178"/>
      <c r="N2" s="178"/>
      <c r="O2" s="178"/>
      <c r="P2" s="178"/>
      <c r="Q2" s="178"/>
      <c r="R2" s="178"/>
      <c r="S2" s="178"/>
      <c r="T2" s="179"/>
      <c r="U2" s="130"/>
    </row>
    <row r="3" spans="1:21" ht="11.25" customHeight="1" thickBot="1" x14ac:dyDescent="0.3">
      <c r="A3" s="130"/>
      <c r="U3" s="130"/>
    </row>
    <row r="4" spans="1:21" ht="76.5" customHeight="1" thickBot="1" x14ac:dyDescent="0.3">
      <c r="A4" s="130"/>
      <c r="B4" s="180" t="s">
        <v>474</v>
      </c>
      <c r="C4" s="181"/>
      <c r="D4" s="181"/>
      <c r="E4" s="181"/>
      <c r="F4" s="181"/>
      <c r="G4" s="181"/>
      <c r="H4" s="181"/>
      <c r="I4" s="181"/>
      <c r="J4" s="181"/>
      <c r="K4" s="181"/>
      <c r="L4" s="181"/>
      <c r="M4" s="181"/>
      <c r="N4" s="181"/>
      <c r="O4" s="181"/>
      <c r="P4" s="181"/>
      <c r="Q4" s="181"/>
      <c r="R4" s="181"/>
      <c r="S4" s="181"/>
      <c r="T4" s="182"/>
      <c r="U4" s="130"/>
    </row>
    <row r="5" spans="1:21" ht="15.75" thickBot="1" x14ac:dyDescent="0.3">
      <c r="A5" s="130"/>
      <c r="U5" s="130"/>
    </row>
    <row r="6" spans="1:21" ht="66" customHeight="1" thickBot="1" x14ac:dyDescent="0.3">
      <c r="A6" s="130"/>
      <c r="B6" s="180" t="s">
        <v>483</v>
      </c>
      <c r="C6" s="181"/>
      <c r="D6" s="181"/>
      <c r="E6" s="181"/>
      <c r="F6" s="181"/>
      <c r="G6" s="181"/>
      <c r="H6" s="181"/>
      <c r="I6" s="181"/>
      <c r="J6" s="181"/>
      <c r="K6" s="181"/>
      <c r="L6" s="181"/>
      <c r="M6" s="181"/>
      <c r="N6" s="181"/>
      <c r="O6" s="181"/>
      <c r="P6" s="181"/>
      <c r="Q6" s="181"/>
      <c r="R6" s="181"/>
      <c r="S6" s="181"/>
      <c r="T6" s="182"/>
      <c r="U6" s="130"/>
    </row>
    <row r="7" spans="1:21" ht="15.75" thickBot="1" x14ac:dyDescent="0.3">
      <c r="A7" s="130"/>
      <c r="U7" s="130"/>
    </row>
    <row r="8" spans="1:21" ht="249.75" customHeight="1" thickBot="1" x14ac:dyDescent="0.3">
      <c r="A8" s="130"/>
      <c r="B8" s="180" t="s">
        <v>484</v>
      </c>
      <c r="C8" s="178"/>
      <c r="D8" s="178"/>
      <c r="E8" s="178"/>
      <c r="F8" s="178"/>
      <c r="G8" s="178"/>
      <c r="H8" s="178"/>
      <c r="I8" s="178"/>
      <c r="J8" s="178"/>
      <c r="K8" s="178"/>
      <c r="L8" s="178"/>
      <c r="M8" s="178"/>
      <c r="N8" s="178"/>
      <c r="O8" s="178"/>
      <c r="P8" s="178"/>
      <c r="Q8" s="178"/>
      <c r="R8" s="178"/>
      <c r="S8" s="178"/>
      <c r="T8" s="179"/>
      <c r="U8" s="130"/>
    </row>
    <row r="9" spans="1:21" ht="15.75" thickBot="1" x14ac:dyDescent="0.3">
      <c r="A9" s="130"/>
      <c r="U9" s="130"/>
    </row>
    <row r="10" spans="1:21" ht="75.75" customHeight="1" thickBot="1" x14ac:dyDescent="0.3">
      <c r="A10" s="130"/>
      <c r="B10" s="180" t="s">
        <v>475</v>
      </c>
      <c r="C10" s="178"/>
      <c r="D10" s="178"/>
      <c r="E10" s="178"/>
      <c r="F10" s="178"/>
      <c r="G10" s="178"/>
      <c r="H10" s="178"/>
      <c r="I10" s="178"/>
      <c r="J10" s="178"/>
      <c r="K10" s="178"/>
      <c r="L10" s="178"/>
      <c r="M10" s="178"/>
      <c r="N10" s="178"/>
      <c r="O10" s="178"/>
      <c r="P10" s="178"/>
      <c r="Q10" s="178"/>
      <c r="R10" s="178"/>
      <c r="S10" s="178"/>
      <c r="T10" s="179"/>
      <c r="U10" s="130"/>
    </row>
    <row r="11" spans="1:21" ht="15.75" thickBot="1" x14ac:dyDescent="0.3">
      <c r="A11" s="130"/>
      <c r="U11" s="130"/>
    </row>
    <row r="12" spans="1:21" ht="62.25" customHeight="1" thickBot="1" x14ac:dyDescent="0.3">
      <c r="A12" s="130"/>
      <c r="B12" s="180" t="s">
        <v>476</v>
      </c>
      <c r="C12" s="181"/>
      <c r="D12" s="181"/>
      <c r="E12" s="181"/>
      <c r="F12" s="181"/>
      <c r="G12" s="181"/>
      <c r="H12" s="181"/>
      <c r="I12" s="181"/>
      <c r="J12" s="181"/>
      <c r="K12" s="181"/>
      <c r="L12" s="181"/>
      <c r="M12" s="181"/>
      <c r="N12" s="181"/>
      <c r="O12" s="181"/>
      <c r="P12" s="181"/>
      <c r="Q12" s="181"/>
      <c r="R12" s="181"/>
      <c r="S12" s="181"/>
      <c r="T12" s="182"/>
      <c r="U12" s="130"/>
    </row>
    <row r="13" spans="1:21" ht="15.75" thickBot="1" x14ac:dyDescent="0.3">
      <c r="A13" s="130"/>
      <c r="U13" s="130"/>
    </row>
    <row r="14" spans="1:21" ht="48" customHeight="1" thickBot="1" x14ac:dyDescent="0.3">
      <c r="A14" s="130"/>
      <c r="B14" s="180" t="s">
        <v>473</v>
      </c>
      <c r="C14" s="181"/>
      <c r="D14" s="181"/>
      <c r="E14" s="181"/>
      <c r="F14" s="181"/>
      <c r="G14" s="181"/>
      <c r="H14" s="181"/>
      <c r="I14" s="181"/>
      <c r="J14" s="181"/>
      <c r="K14" s="181"/>
      <c r="L14" s="181"/>
      <c r="M14" s="181"/>
      <c r="N14" s="181"/>
      <c r="O14" s="181"/>
      <c r="P14" s="181"/>
      <c r="Q14" s="181"/>
      <c r="R14" s="181"/>
      <c r="S14" s="181"/>
      <c r="T14" s="182"/>
      <c r="U14" s="130"/>
    </row>
    <row r="15" spans="1:21" ht="15.75" thickBot="1" x14ac:dyDescent="0.3">
      <c r="A15" s="130"/>
      <c r="U15" s="130"/>
    </row>
    <row r="16" spans="1:21" ht="66.75" customHeight="1" thickBot="1" x14ac:dyDescent="0.3">
      <c r="A16" s="130"/>
      <c r="B16" s="180" t="s">
        <v>477</v>
      </c>
      <c r="C16" s="178"/>
      <c r="D16" s="178"/>
      <c r="E16" s="178"/>
      <c r="F16" s="178"/>
      <c r="G16" s="178"/>
      <c r="H16" s="178"/>
      <c r="I16" s="178"/>
      <c r="J16" s="178"/>
      <c r="K16" s="178"/>
      <c r="L16" s="178"/>
      <c r="M16" s="178"/>
      <c r="N16" s="178"/>
      <c r="O16" s="178"/>
      <c r="P16" s="178"/>
      <c r="Q16" s="178"/>
      <c r="R16" s="178"/>
      <c r="S16" s="178"/>
      <c r="T16" s="179"/>
      <c r="U16" s="130"/>
    </row>
    <row r="17" spans="1:21" ht="15.75" thickBot="1" x14ac:dyDescent="0.3">
      <c r="A17" s="130"/>
      <c r="U17" s="130"/>
    </row>
    <row r="18" spans="1:21" ht="57" customHeight="1" thickBot="1" x14ac:dyDescent="0.3">
      <c r="A18" s="130"/>
      <c r="B18" s="180" t="s">
        <v>478</v>
      </c>
      <c r="C18" s="181"/>
      <c r="D18" s="181"/>
      <c r="E18" s="181"/>
      <c r="F18" s="181"/>
      <c r="G18" s="181"/>
      <c r="H18" s="181"/>
      <c r="I18" s="181"/>
      <c r="J18" s="181"/>
      <c r="K18" s="181"/>
      <c r="L18" s="181"/>
      <c r="M18" s="181"/>
      <c r="N18" s="181"/>
      <c r="O18" s="181"/>
      <c r="P18" s="181"/>
      <c r="Q18" s="181"/>
      <c r="R18" s="181"/>
      <c r="S18" s="181"/>
      <c r="T18" s="182"/>
      <c r="U18" s="130"/>
    </row>
    <row r="19" spans="1:21" ht="18.75" customHeight="1" thickBot="1" x14ac:dyDescent="0.3">
      <c r="A19" s="130"/>
      <c r="B19" s="132"/>
      <c r="C19" s="132"/>
      <c r="D19" s="132"/>
      <c r="E19" s="132"/>
      <c r="F19" s="132"/>
      <c r="G19" s="132"/>
      <c r="H19" s="132"/>
      <c r="I19" s="132"/>
      <c r="J19" s="132"/>
      <c r="K19" s="132"/>
      <c r="L19" s="132"/>
      <c r="M19" s="132"/>
      <c r="N19" s="132"/>
      <c r="O19" s="132"/>
      <c r="P19" s="132"/>
      <c r="Q19" s="132"/>
      <c r="R19" s="132"/>
      <c r="S19" s="132"/>
      <c r="T19" s="132"/>
      <c r="U19" s="130"/>
    </row>
    <row r="20" spans="1:21" ht="61.5" customHeight="1" thickBot="1" x14ac:dyDescent="0.3">
      <c r="A20" s="130"/>
      <c r="B20" s="180" t="s">
        <v>480</v>
      </c>
      <c r="C20" s="178"/>
      <c r="D20" s="178"/>
      <c r="E20" s="178"/>
      <c r="F20" s="178"/>
      <c r="G20" s="178"/>
      <c r="H20" s="178"/>
      <c r="I20" s="178"/>
      <c r="J20" s="178"/>
      <c r="K20" s="178"/>
      <c r="L20" s="178"/>
      <c r="M20" s="178"/>
      <c r="N20" s="178"/>
      <c r="O20" s="178"/>
      <c r="P20" s="178"/>
      <c r="Q20" s="178"/>
      <c r="R20" s="178"/>
      <c r="S20" s="178"/>
      <c r="T20" s="179"/>
      <c r="U20" s="130"/>
    </row>
    <row r="21" spans="1:21" ht="15.75" thickBot="1" x14ac:dyDescent="0.3">
      <c r="A21" s="130"/>
      <c r="U21" s="130"/>
    </row>
    <row r="22" spans="1:21" ht="36" customHeight="1" thickBot="1" x14ac:dyDescent="0.3">
      <c r="A22" s="130"/>
      <c r="B22" s="177" t="s">
        <v>479</v>
      </c>
      <c r="C22" s="178"/>
      <c r="D22" s="178"/>
      <c r="E22" s="178"/>
      <c r="F22" s="178"/>
      <c r="G22" s="178"/>
      <c r="H22" s="178"/>
      <c r="I22" s="178"/>
      <c r="J22" s="178"/>
      <c r="K22" s="178"/>
      <c r="L22" s="178"/>
      <c r="M22" s="178"/>
      <c r="N22" s="178"/>
      <c r="O22" s="178"/>
      <c r="P22" s="178"/>
      <c r="Q22" s="178"/>
      <c r="R22" s="178"/>
      <c r="S22" s="178"/>
      <c r="T22" s="179"/>
      <c r="U22" s="130"/>
    </row>
  </sheetData>
  <mergeCells count="11">
    <mergeCell ref="B16:T16"/>
    <mergeCell ref="B20:T20"/>
    <mergeCell ref="B18:T18"/>
    <mergeCell ref="B22:T22"/>
    <mergeCell ref="B4:T4"/>
    <mergeCell ref="B8:T8"/>
    <mergeCell ref="B2:T2"/>
    <mergeCell ref="B6:T6"/>
    <mergeCell ref="B10:T10"/>
    <mergeCell ref="B12:T12"/>
    <mergeCell ref="B14:T14"/>
  </mergeCells>
  <pageMargins left="0.7" right="0.7" top="0.75" bottom="0.75" header="0.3" footer="0.3"/>
  <pageSetup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154"/>
  <sheetViews>
    <sheetView zoomScale="80" zoomScaleNormal="80" workbookViewId="0">
      <pane ySplit="1" topLeftCell="A2" activePane="bottomLeft" state="frozen"/>
      <selection pane="bottomLeft" activeCell="H13" sqref="H13"/>
    </sheetView>
  </sheetViews>
  <sheetFormatPr defaultRowHeight="35.25" customHeight="1" x14ac:dyDescent="0.25"/>
  <cols>
    <col min="1" max="1" width="28.85546875" style="2" customWidth="1"/>
    <col min="2" max="2" width="48" style="2" customWidth="1"/>
    <col min="3" max="3" width="31" style="2" customWidth="1"/>
    <col min="4" max="4" width="35" style="2" customWidth="1"/>
    <col min="5" max="5" width="35.5703125" style="2" customWidth="1"/>
    <col min="6" max="8" width="23.7109375" style="2" customWidth="1"/>
    <col min="9" max="9" width="28.7109375" style="2" bestFit="1" customWidth="1"/>
    <col min="10" max="11" width="23.7109375" style="2" customWidth="1"/>
    <col min="12" max="12" width="33.5703125" style="2" bestFit="1" customWidth="1"/>
    <col min="13" max="13" width="28.7109375" style="2" bestFit="1" customWidth="1"/>
    <col min="14" max="14" width="23.7109375" style="2" customWidth="1"/>
    <col min="15" max="15" width="29.7109375" style="2" customWidth="1"/>
    <col min="16" max="16" width="16.85546875" style="2" customWidth="1"/>
    <col min="17" max="16384" width="9.140625" style="2"/>
  </cols>
  <sheetData>
    <row r="1" spans="1:15" ht="70.5" customHeight="1" x14ac:dyDescent="0.25">
      <c r="A1" s="6" t="s">
        <v>1</v>
      </c>
      <c r="B1" s="7" t="s">
        <v>12</v>
      </c>
      <c r="C1" s="3" t="s">
        <v>4</v>
      </c>
      <c r="D1" s="3" t="s">
        <v>227</v>
      </c>
      <c r="E1" s="52" t="s">
        <v>228</v>
      </c>
      <c r="F1" s="53" t="s">
        <v>237</v>
      </c>
      <c r="G1" s="52" t="s">
        <v>229</v>
      </c>
      <c r="H1" s="52" t="s">
        <v>230</v>
      </c>
      <c r="I1" s="52" t="s">
        <v>231</v>
      </c>
      <c r="J1" s="3" t="s">
        <v>232</v>
      </c>
      <c r="K1" s="3" t="s">
        <v>233</v>
      </c>
      <c r="L1" s="3" t="s">
        <v>234</v>
      </c>
      <c r="M1" s="3" t="s">
        <v>235</v>
      </c>
      <c r="N1" s="3" t="s">
        <v>236</v>
      </c>
      <c r="O1" s="3" t="s">
        <v>52</v>
      </c>
    </row>
    <row r="2" spans="1:15" ht="35.25" customHeight="1" x14ac:dyDescent="0.25">
      <c r="A2" s="49" t="s">
        <v>485</v>
      </c>
      <c r="B2" s="49" t="s">
        <v>486</v>
      </c>
      <c r="C2" s="49" t="s">
        <v>487</v>
      </c>
      <c r="D2" s="2" t="s">
        <v>140</v>
      </c>
      <c r="E2" s="150"/>
      <c r="I2" s="2" t="s">
        <v>489</v>
      </c>
      <c r="J2" s="10" t="s">
        <v>197</v>
      </c>
      <c r="M2" s="2" t="s">
        <v>489</v>
      </c>
      <c r="N2" s="2" t="s">
        <v>490</v>
      </c>
    </row>
    <row r="3" spans="1:15" ht="35.25" customHeight="1" x14ac:dyDescent="0.25">
      <c r="A3" s="49" t="s">
        <v>485</v>
      </c>
      <c r="B3" s="49" t="s">
        <v>486</v>
      </c>
      <c r="C3" s="49" t="s">
        <v>491</v>
      </c>
      <c r="D3" s="2" t="s">
        <v>140</v>
      </c>
      <c r="E3" s="150"/>
      <c r="I3" s="2" t="s">
        <v>489</v>
      </c>
      <c r="J3" s="10" t="s">
        <v>197</v>
      </c>
      <c r="M3" s="2" t="s">
        <v>489</v>
      </c>
      <c r="N3" s="2" t="s">
        <v>490</v>
      </c>
    </row>
    <row r="4" spans="1:15" ht="35.25" customHeight="1" x14ac:dyDescent="0.25">
      <c r="A4" s="49" t="s">
        <v>485</v>
      </c>
      <c r="B4" s="49" t="s">
        <v>486</v>
      </c>
      <c r="C4" s="49" t="s">
        <v>492</v>
      </c>
      <c r="D4" s="2" t="s">
        <v>140</v>
      </c>
      <c r="E4" s="2" t="s">
        <v>488</v>
      </c>
      <c r="I4" s="2" t="s">
        <v>489</v>
      </c>
      <c r="J4" s="10" t="s">
        <v>197</v>
      </c>
      <c r="M4" s="2" t="s">
        <v>489</v>
      </c>
      <c r="N4" s="2" t="s">
        <v>490</v>
      </c>
    </row>
    <row r="5" spans="1:15" ht="35.25" customHeight="1" x14ac:dyDescent="0.25">
      <c r="A5" s="49" t="s">
        <v>485</v>
      </c>
      <c r="B5" s="49" t="s">
        <v>486</v>
      </c>
      <c r="C5" s="49" t="s">
        <v>493</v>
      </c>
      <c r="D5" s="2" t="s">
        <v>140</v>
      </c>
      <c r="E5" s="11" t="s">
        <v>488</v>
      </c>
      <c r="I5" s="2" t="s">
        <v>489</v>
      </c>
      <c r="J5" s="10" t="s">
        <v>197</v>
      </c>
      <c r="M5" s="2" t="s">
        <v>489</v>
      </c>
      <c r="N5" s="2" t="s">
        <v>490</v>
      </c>
    </row>
    <row r="6" spans="1:15" ht="35.25" customHeight="1" x14ac:dyDescent="0.25">
      <c r="A6" s="49" t="s">
        <v>485</v>
      </c>
      <c r="B6" s="49" t="s">
        <v>486</v>
      </c>
      <c r="C6" s="49" t="s">
        <v>494</v>
      </c>
      <c r="D6" s="2" t="s">
        <v>140</v>
      </c>
      <c r="E6" s="11" t="s">
        <v>495</v>
      </c>
      <c r="I6" s="2" t="s">
        <v>489</v>
      </c>
      <c r="J6" s="10" t="s">
        <v>197</v>
      </c>
      <c r="M6" s="2" t="s">
        <v>489</v>
      </c>
      <c r="N6" s="2" t="s">
        <v>490</v>
      </c>
    </row>
    <row r="7" spans="1:15" ht="35.25" customHeight="1" x14ac:dyDescent="0.25">
      <c r="A7" s="49" t="s">
        <v>485</v>
      </c>
      <c r="B7" s="49" t="s">
        <v>486</v>
      </c>
      <c r="C7" s="49" t="s">
        <v>496</v>
      </c>
      <c r="D7" s="2" t="s">
        <v>140</v>
      </c>
      <c r="E7" s="150" t="s">
        <v>488</v>
      </c>
      <c r="I7" s="2" t="s">
        <v>489</v>
      </c>
      <c r="J7" s="10" t="s">
        <v>197</v>
      </c>
      <c r="M7" s="2" t="s">
        <v>489</v>
      </c>
      <c r="N7" s="2" t="s">
        <v>490</v>
      </c>
    </row>
    <row r="8" spans="1:15" ht="35.25" customHeight="1" x14ac:dyDescent="0.25">
      <c r="A8" s="49" t="s">
        <v>485</v>
      </c>
      <c r="B8" s="49" t="s">
        <v>486</v>
      </c>
      <c r="C8" s="49" t="s">
        <v>497</v>
      </c>
      <c r="D8" s="2" t="s">
        <v>140</v>
      </c>
      <c r="E8" s="2" t="s">
        <v>495</v>
      </c>
      <c r="I8" s="2" t="s">
        <v>489</v>
      </c>
      <c r="J8" s="10" t="s">
        <v>197</v>
      </c>
      <c r="M8" s="2" t="s">
        <v>489</v>
      </c>
      <c r="N8" s="2" t="s">
        <v>490</v>
      </c>
    </row>
    <row r="9" spans="1:15" ht="35.25" customHeight="1" x14ac:dyDescent="0.25">
      <c r="A9" s="49" t="s">
        <v>485</v>
      </c>
      <c r="B9" s="49" t="s">
        <v>486</v>
      </c>
      <c r="C9" s="49" t="s">
        <v>498</v>
      </c>
      <c r="D9" s="2" t="s">
        <v>140</v>
      </c>
      <c r="E9" s="2" t="s">
        <v>495</v>
      </c>
      <c r="I9" s="2" t="s">
        <v>489</v>
      </c>
      <c r="J9" s="10" t="s">
        <v>197</v>
      </c>
      <c r="M9" s="2" t="s">
        <v>489</v>
      </c>
      <c r="N9" s="2" t="s">
        <v>490</v>
      </c>
    </row>
    <row r="10" spans="1:15" ht="35.25" customHeight="1" x14ac:dyDescent="0.25">
      <c r="J10" s="10"/>
    </row>
    <row r="11" spans="1:15" ht="35.25" customHeight="1" x14ac:dyDescent="0.25">
      <c r="J11" s="10"/>
    </row>
    <row r="12" spans="1:15" ht="35.25" customHeight="1" x14ac:dyDescent="0.25">
      <c r="J12" s="10"/>
    </row>
    <row r="13" spans="1:15" ht="35.25" customHeight="1" x14ac:dyDescent="0.25">
      <c r="J13" s="10"/>
    </row>
    <row r="14" spans="1:15" ht="35.25" customHeight="1" x14ac:dyDescent="0.25">
      <c r="J14" s="10"/>
    </row>
    <row r="15" spans="1:15" ht="35.25" customHeight="1" x14ac:dyDescent="0.25">
      <c r="J15" s="10"/>
    </row>
    <row r="16" spans="1:15" ht="35.25" customHeight="1" x14ac:dyDescent="0.25">
      <c r="J16" s="10"/>
    </row>
    <row r="17" spans="10:10" ht="35.25" customHeight="1" x14ac:dyDescent="0.25">
      <c r="J17" s="10"/>
    </row>
    <row r="18" spans="10:10" ht="35.25" customHeight="1" x14ac:dyDescent="0.25">
      <c r="J18" s="10"/>
    </row>
    <row r="19" spans="10:10" ht="35.25" customHeight="1" x14ac:dyDescent="0.25">
      <c r="J19" s="10"/>
    </row>
    <row r="20" spans="10:10" ht="35.25" customHeight="1" x14ac:dyDescent="0.25">
      <c r="J20" s="10"/>
    </row>
    <row r="21" spans="10:10" ht="35.25" customHeight="1" x14ac:dyDescent="0.25">
      <c r="J21" s="10"/>
    </row>
    <row r="22" spans="10:10" ht="35.25" customHeight="1" x14ac:dyDescent="0.25">
      <c r="J22" s="10"/>
    </row>
    <row r="23" spans="10:10" ht="35.25" customHeight="1" x14ac:dyDescent="0.25">
      <c r="J23" s="10"/>
    </row>
    <row r="24" spans="10:10" ht="35.25" customHeight="1" x14ac:dyDescent="0.25">
      <c r="J24" s="10"/>
    </row>
    <row r="25" spans="10:10" ht="35.25" customHeight="1" x14ac:dyDescent="0.25">
      <c r="J25" s="10"/>
    </row>
    <row r="26" spans="10:10" ht="35.25" customHeight="1" x14ac:dyDescent="0.25">
      <c r="J26" s="10"/>
    </row>
    <row r="27" spans="10:10" ht="35.25" customHeight="1" x14ac:dyDescent="0.25">
      <c r="J27" s="10"/>
    </row>
    <row r="28" spans="10:10" ht="35.25" customHeight="1" x14ac:dyDescent="0.25">
      <c r="J28" s="10"/>
    </row>
    <row r="29" spans="10:10" ht="35.25" customHeight="1" x14ac:dyDescent="0.25">
      <c r="J29" s="10"/>
    </row>
    <row r="30" spans="10:10" ht="35.25" customHeight="1" x14ac:dyDescent="0.25">
      <c r="J30" s="10"/>
    </row>
    <row r="31" spans="10:10" ht="35.25" customHeight="1" x14ac:dyDescent="0.25">
      <c r="J31" s="10"/>
    </row>
    <row r="32" spans="10:10" ht="35.25" customHeight="1" x14ac:dyDescent="0.25">
      <c r="J32" s="10"/>
    </row>
    <row r="33" spans="10:10" ht="35.25" customHeight="1" x14ac:dyDescent="0.25">
      <c r="J33" s="10"/>
    </row>
    <row r="34" spans="10:10" ht="35.25" customHeight="1" x14ac:dyDescent="0.25">
      <c r="J34" s="10"/>
    </row>
    <row r="35" spans="10:10" ht="35.25" customHeight="1" x14ac:dyDescent="0.25">
      <c r="J35" s="10"/>
    </row>
    <row r="36" spans="10:10" ht="35.25" customHeight="1" x14ac:dyDescent="0.25">
      <c r="J36" s="10"/>
    </row>
    <row r="37" spans="10:10" ht="35.25" customHeight="1" x14ac:dyDescent="0.25">
      <c r="J37" s="10"/>
    </row>
    <row r="38" spans="10:10" ht="35.25" customHeight="1" x14ac:dyDescent="0.25">
      <c r="J38" s="10"/>
    </row>
    <row r="39" spans="10:10" ht="35.25" customHeight="1" x14ac:dyDescent="0.25">
      <c r="J39" s="10"/>
    </row>
    <row r="40" spans="10:10" ht="35.25" customHeight="1" x14ac:dyDescent="0.25">
      <c r="J40" s="10"/>
    </row>
    <row r="41" spans="10:10" ht="35.25" customHeight="1" x14ac:dyDescent="0.25">
      <c r="J41" s="10"/>
    </row>
    <row r="42" spans="10:10" ht="35.25" customHeight="1" x14ac:dyDescent="0.25">
      <c r="J42" s="10"/>
    </row>
    <row r="43" spans="10:10" ht="35.25" customHeight="1" x14ac:dyDescent="0.25">
      <c r="J43" s="10"/>
    </row>
    <row r="44" spans="10:10" ht="35.25" customHeight="1" x14ac:dyDescent="0.25">
      <c r="J44" s="10"/>
    </row>
    <row r="45" spans="10:10" ht="35.25" customHeight="1" x14ac:dyDescent="0.25">
      <c r="J45" s="10"/>
    </row>
    <row r="46" spans="10:10" ht="35.25" customHeight="1" x14ac:dyDescent="0.25">
      <c r="J46" s="10"/>
    </row>
    <row r="47" spans="10:10" ht="35.25" customHeight="1" x14ac:dyDescent="0.25">
      <c r="J47" s="10"/>
    </row>
    <row r="48" spans="10:10" ht="35.25" customHeight="1" x14ac:dyDescent="0.25">
      <c r="J48" s="10"/>
    </row>
    <row r="49" spans="10:10" ht="35.25" customHeight="1" x14ac:dyDescent="0.25">
      <c r="J49" s="10"/>
    </row>
    <row r="50" spans="10:10" ht="35.25" customHeight="1" x14ac:dyDescent="0.25">
      <c r="J50" s="10"/>
    </row>
    <row r="51" spans="10:10" ht="35.25" customHeight="1" x14ac:dyDescent="0.25">
      <c r="J51" s="10"/>
    </row>
    <row r="52" spans="10:10" ht="35.25" customHeight="1" x14ac:dyDescent="0.25">
      <c r="J52" s="10"/>
    </row>
    <row r="53" spans="10:10" ht="35.25" customHeight="1" x14ac:dyDescent="0.25">
      <c r="J53" s="10"/>
    </row>
    <row r="54" spans="10:10" ht="35.25" customHeight="1" x14ac:dyDescent="0.25">
      <c r="J54" s="10"/>
    </row>
    <row r="55" spans="10:10" ht="35.25" customHeight="1" x14ac:dyDescent="0.25">
      <c r="J55" s="10"/>
    </row>
    <row r="56" spans="10:10" ht="35.25" customHeight="1" x14ac:dyDescent="0.25">
      <c r="J56" s="10"/>
    </row>
    <row r="57" spans="10:10" ht="35.25" customHeight="1" x14ac:dyDescent="0.25">
      <c r="J57" s="10"/>
    </row>
    <row r="58" spans="10:10" ht="35.25" customHeight="1" x14ac:dyDescent="0.25">
      <c r="J58" s="10"/>
    </row>
    <row r="59" spans="10:10" ht="35.25" customHeight="1" x14ac:dyDescent="0.25">
      <c r="J59" s="10"/>
    </row>
    <row r="60" spans="10:10" ht="35.25" customHeight="1" x14ac:dyDescent="0.25">
      <c r="J60" s="10"/>
    </row>
    <row r="61" spans="10:10" ht="35.25" customHeight="1" x14ac:dyDescent="0.25">
      <c r="J61" s="10"/>
    </row>
    <row r="62" spans="10:10" ht="35.25" customHeight="1" x14ac:dyDescent="0.25">
      <c r="J62" s="10"/>
    </row>
    <row r="63" spans="10:10" ht="35.25" customHeight="1" x14ac:dyDescent="0.25">
      <c r="J63" s="10"/>
    </row>
    <row r="64" spans="10:10" ht="35.25" customHeight="1" x14ac:dyDescent="0.25">
      <c r="J64" s="10"/>
    </row>
    <row r="65" spans="10:10" ht="35.25" customHeight="1" x14ac:dyDescent="0.25">
      <c r="J65" s="10"/>
    </row>
    <row r="66" spans="10:10" ht="35.25" customHeight="1" x14ac:dyDescent="0.25">
      <c r="J66" s="10"/>
    </row>
    <row r="67" spans="10:10" ht="35.25" customHeight="1" x14ac:dyDescent="0.25">
      <c r="J67" s="10"/>
    </row>
    <row r="68" spans="10:10" ht="35.25" customHeight="1" x14ac:dyDescent="0.25">
      <c r="J68" s="10"/>
    </row>
    <row r="69" spans="10:10" ht="35.25" customHeight="1" x14ac:dyDescent="0.25">
      <c r="J69" s="10"/>
    </row>
    <row r="70" spans="10:10" ht="35.25" customHeight="1" x14ac:dyDescent="0.25">
      <c r="J70" s="10"/>
    </row>
    <row r="71" spans="10:10" ht="35.25" customHeight="1" x14ac:dyDescent="0.25">
      <c r="J71" s="10"/>
    </row>
    <row r="72" spans="10:10" ht="35.25" customHeight="1" x14ac:dyDescent="0.25">
      <c r="J72" s="10"/>
    </row>
    <row r="73" spans="10:10" ht="35.25" customHeight="1" x14ac:dyDescent="0.25">
      <c r="J73" s="10"/>
    </row>
    <row r="74" spans="10:10" ht="35.25" customHeight="1" x14ac:dyDescent="0.25">
      <c r="J74" s="10"/>
    </row>
    <row r="75" spans="10:10" ht="35.25" customHeight="1" x14ac:dyDescent="0.25">
      <c r="J75" s="10"/>
    </row>
    <row r="76" spans="10:10" ht="35.25" customHeight="1" x14ac:dyDescent="0.25">
      <c r="J76" s="10"/>
    </row>
    <row r="77" spans="10:10" ht="35.25" customHeight="1" x14ac:dyDescent="0.25">
      <c r="J77" s="10"/>
    </row>
    <row r="78" spans="10:10" ht="35.25" customHeight="1" x14ac:dyDescent="0.25">
      <c r="J78" s="10"/>
    </row>
    <row r="79" spans="10:10" ht="35.25" customHeight="1" x14ac:dyDescent="0.25">
      <c r="J79" s="10"/>
    </row>
    <row r="80" spans="10:10" ht="35.25" customHeight="1" x14ac:dyDescent="0.25">
      <c r="J80" s="10"/>
    </row>
    <row r="81" spans="10:10" ht="35.25" customHeight="1" x14ac:dyDescent="0.25">
      <c r="J81" s="10"/>
    </row>
    <row r="82" spans="10:10" ht="35.25" customHeight="1" x14ac:dyDescent="0.25">
      <c r="J82" s="10"/>
    </row>
    <row r="83" spans="10:10" ht="35.25" customHeight="1" x14ac:dyDescent="0.25">
      <c r="J83" s="10"/>
    </row>
    <row r="84" spans="10:10" ht="35.25" customHeight="1" x14ac:dyDescent="0.25">
      <c r="J84" s="10"/>
    </row>
    <row r="85" spans="10:10" ht="35.25" customHeight="1" x14ac:dyDescent="0.25">
      <c r="J85" s="10"/>
    </row>
    <row r="86" spans="10:10" ht="35.25" customHeight="1" x14ac:dyDescent="0.25">
      <c r="J86" s="10"/>
    </row>
    <row r="87" spans="10:10" ht="35.25" customHeight="1" x14ac:dyDescent="0.25">
      <c r="J87" s="10"/>
    </row>
    <row r="88" spans="10:10" ht="35.25" customHeight="1" x14ac:dyDescent="0.25">
      <c r="J88" s="10"/>
    </row>
    <row r="89" spans="10:10" ht="35.25" customHeight="1" x14ac:dyDescent="0.25">
      <c r="J89" s="10"/>
    </row>
    <row r="90" spans="10:10" ht="35.25" customHeight="1" x14ac:dyDescent="0.25">
      <c r="J90" s="10"/>
    </row>
    <row r="91" spans="10:10" ht="35.25" customHeight="1" x14ac:dyDescent="0.25">
      <c r="J91" s="10"/>
    </row>
    <row r="92" spans="10:10" ht="35.25" customHeight="1" x14ac:dyDescent="0.25">
      <c r="J92" s="10"/>
    </row>
    <row r="93" spans="10:10" ht="35.25" customHeight="1" x14ac:dyDescent="0.25">
      <c r="J93" s="10"/>
    </row>
    <row r="94" spans="10:10" ht="35.25" customHeight="1" x14ac:dyDescent="0.25">
      <c r="J94" s="10"/>
    </row>
    <row r="95" spans="10:10" ht="35.25" customHeight="1" x14ac:dyDescent="0.25">
      <c r="J95" s="10"/>
    </row>
    <row r="96" spans="10:10" ht="35.25" customHeight="1" x14ac:dyDescent="0.25">
      <c r="J96" s="10"/>
    </row>
    <row r="97" spans="10:10" ht="35.25" customHeight="1" x14ac:dyDescent="0.25">
      <c r="J97" s="10"/>
    </row>
    <row r="98" spans="10:10" ht="35.25" customHeight="1" x14ac:dyDescent="0.25">
      <c r="J98" s="10"/>
    </row>
    <row r="99" spans="10:10" ht="35.25" customHeight="1" x14ac:dyDescent="0.25">
      <c r="J99" s="10"/>
    </row>
    <row r="100" spans="10:10" ht="35.25" customHeight="1" x14ac:dyDescent="0.25">
      <c r="J100" s="10"/>
    </row>
    <row r="101" spans="10:10" ht="35.25" customHeight="1" x14ac:dyDescent="0.25">
      <c r="J101" s="10"/>
    </row>
    <row r="102" spans="10:10" ht="35.25" customHeight="1" x14ac:dyDescent="0.25">
      <c r="J102" s="10"/>
    </row>
    <row r="103" spans="10:10" ht="35.25" customHeight="1" x14ac:dyDescent="0.25">
      <c r="J103" s="10"/>
    </row>
    <row r="104" spans="10:10" ht="35.25" customHeight="1" x14ac:dyDescent="0.25">
      <c r="J104" s="10"/>
    </row>
    <row r="105" spans="10:10" ht="35.25" customHeight="1" x14ac:dyDescent="0.25">
      <c r="J105" s="10"/>
    </row>
    <row r="106" spans="10:10" ht="35.25" customHeight="1" x14ac:dyDescent="0.25">
      <c r="J106" s="10"/>
    </row>
    <row r="107" spans="10:10" ht="35.25" customHeight="1" x14ac:dyDescent="0.25">
      <c r="J107" s="10"/>
    </row>
    <row r="108" spans="10:10" ht="35.25" customHeight="1" x14ac:dyDescent="0.25">
      <c r="J108" s="10"/>
    </row>
    <row r="109" spans="10:10" ht="35.25" customHeight="1" x14ac:dyDescent="0.25">
      <c r="J109" s="10"/>
    </row>
    <row r="110" spans="10:10" ht="35.25" customHeight="1" x14ac:dyDescent="0.25">
      <c r="J110" s="10"/>
    </row>
    <row r="111" spans="10:10" ht="35.25" customHeight="1" x14ac:dyDescent="0.25">
      <c r="J111" s="10"/>
    </row>
    <row r="112" spans="10:10" ht="35.25" customHeight="1" x14ac:dyDescent="0.25">
      <c r="J112" s="10"/>
    </row>
    <row r="113" spans="10:10" ht="35.25" customHeight="1" x14ac:dyDescent="0.25">
      <c r="J113" s="10"/>
    </row>
    <row r="114" spans="10:10" ht="35.25" customHeight="1" x14ac:dyDescent="0.25">
      <c r="J114" s="10"/>
    </row>
    <row r="115" spans="10:10" ht="35.25" customHeight="1" x14ac:dyDescent="0.25">
      <c r="J115" s="10"/>
    </row>
    <row r="116" spans="10:10" ht="35.25" customHeight="1" x14ac:dyDescent="0.25">
      <c r="J116" s="10"/>
    </row>
    <row r="117" spans="10:10" ht="35.25" customHeight="1" x14ac:dyDescent="0.25">
      <c r="J117" s="10"/>
    </row>
    <row r="118" spans="10:10" ht="35.25" customHeight="1" x14ac:dyDescent="0.25">
      <c r="J118" s="10"/>
    </row>
    <row r="119" spans="10:10" ht="35.25" customHeight="1" x14ac:dyDescent="0.25">
      <c r="J119" s="10"/>
    </row>
    <row r="120" spans="10:10" ht="35.25" customHeight="1" x14ac:dyDescent="0.25">
      <c r="J120" s="10"/>
    </row>
    <row r="121" spans="10:10" ht="35.25" customHeight="1" x14ac:dyDescent="0.25">
      <c r="J121" s="10"/>
    </row>
    <row r="122" spans="10:10" ht="35.25" customHeight="1" x14ac:dyDescent="0.25">
      <c r="J122" s="10"/>
    </row>
    <row r="123" spans="10:10" ht="35.25" customHeight="1" x14ac:dyDescent="0.25">
      <c r="J123" s="10"/>
    </row>
    <row r="124" spans="10:10" ht="35.25" customHeight="1" x14ac:dyDescent="0.25">
      <c r="J124" s="10"/>
    </row>
    <row r="125" spans="10:10" ht="35.25" customHeight="1" x14ac:dyDescent="0.25">
      <c r="J125" s="10"/>
    </row>
    <row r="126" spans="10:10" ht="35.25" customHeight="1" x14ac:dyDescent="0.25">
      <c r="J126" s="10"/>
    </row>
    <row r="127" spans="10:10" ht="35.25" customHeight="1" x14ac:dyDescent="0.25">
      <c r="J127" s="10"/>
    </row>
    <row r="128" spans="10:10" ht="35.25" customHeight="1" x14ac:dyDescent="0.25">
      <c r="J128" s="10"/>
    </row>
    <row r="129" spans="10:10" ht="35.25" customHeight="1" x14ac:dyDescent="0.25">
      <c r="J129" s="10"/>
    </row>
    <row r="130" spans="10:10" ht="35.25" customHeight="1" x14ac:dyDescent="0.25">
      <c r="J130" s="10"/>
    </row>
    <row r="131" spans="10:10" ht="35.25" customHeight="1" x14ac:dyDescent="0.25">
      <c r="J131" s="10"/>
    </row>
    <row r="132" spans="10:10" ht="35.25" customHeight="1" x14ac:dyDescent="0.25">
      <c r="J132" s="10"/>
    </row>
    <row r="133" spans="10:10" ht="35.25" customHeight="1" x14ac:dyDescent="0.25">
      <c r="J133" s="10"/>
    </row>
    <row r="134" spans="10:10" ht="35.25" customHeight="1" x14ac:dyDescent="0.25">
      <c r="J134" s="10"/>
    </row>
    <row r="135" spans="10:10" ht="35.25" customHeight="1" x14ac:dyDescent="0.25">
      <c r="J135" s="10"/>
    </row>
    <row r="136" spans="10:10" ht="35.25" customHeight="1" x14ac:dyDescent="0.25">
      <c r="J136" s="10"/>
    </row>
    <row r="137" spans="10:10" ht="35.25" customHeight="1" x14ac:dyDescent="0.25">
      <c r="J137" s="10"/>
    </row>
    <row r="138" spans="10:10" ht="35.25" customHeight="1" x14ac:dyDescent="0.25">
      <c r="J138" s="10"/>
    </row>
    <row r="139" spans="10:10" ht="35.25" customHeight="1" x14ac:dyDescent="0.25">
      <c r="J139" s="10"/>
    </row>
    <row r="140" spans="10:10" ht="35.25" customHeight="1" x14ac:dyDescent="0.25">
      <c r="J140" s="10"/>
    </row>
    <row r="141" spans="10:10" ht="35.25" customHeight="1" x14ac:dyDescent="0.25">
      <c r="J141" s="10"/>
    </row>
    <row r="142" spans="10:10" ht="35.25" customHeight="1" x14ac:dyDescent="0.25">
      <c r="J142" s="10"/>
    </row>
    <row r="143" spans="10:10" ht="35.25" customHeight="1" x14ac:dyDescent="0.25">
      <c r="J143" s="10"/>
    </row>
    <row r="144" spans="10:10" ht="35.25" customHeight="1" x14ac:dyDescent="0.25">
      <c r="J144" s="10"/>
    </row>
    <row r="145" spans="10:10" ht="35.25" customHeight="1" x14ac:dyDescent="0.25">
      <c r="J145" s="10"/>
    </row>
    <row r="146" spans="10:10" ht="35.25" customHeight="1" x14ac:dyDescent="0.25">
      <c r="J146" s="10"/>
    </row>
    <row r="147" spans="10:10" ht="35.25" customHeight="1" x14ac:dyDescent="0.25">
      <c r="J147" s="10"/>
    </row>
    <row r="148" spans="10:10" ht="35.25" customHeight="1" x14ac:dyDescent="0.25">
      <c r="J148" s="10"/>
    </row>
    <row r="149" spans="10:10" ht="35.25" customHeight="1" x14ac:dyDescent="0.25">
      <c r="J149" s="10"/>
    </row>
    <row r="150" spans="10:10" ht="35.25" customHeight="1" x14ac:dyDescent="0.25">
      <c r="J150" s="10"/>
    </row>
    <row r="151" spans="10:10" ht="35.25" customHeight="1" x14ac:dyDescent="0.25">
      <c r="J151" s="10"/>
    </row>
    <row r="152" spans="10:10" ht="35.25" customHeight="1" x14ac:dyDescent="0.25">
      <c r="J152" s="10"/>
    </row>
    <row r="153" spans="10:10" ht="35.25" customHeight="1" x14ac:dyDescent="0.25">
      <c r="J153" s="10"/>
    </row>
    <row r="154" spans="10:10" ht="35.25" customHeight="1" x14ac:dyDescent="0.25">
      <c r="J154" s="10"/>
    </row>
  </sheetData>
  <autoFilter ref="A1:O1" xr:uid="{00000000-0009-0000-0000-00000A000000}"/>
  <phoneticPr fontId="112" type="noConversion"/>
  <dataValidations count="1">
    <dataValidation type="list" allowBlank="1" showInputMessage="1" showErrorMessage="1" sqref="J2:J154" xr:uid="{00000000-0002-0000-0A00-000000000000}">
      <formula1>Ucestalost_novo</formula1>
    </dataValidation>
  </dataValidations>
  <pageMargins left="0.7" right="0.7" top="0.75" bottom="0.75" header="0.3" footer="0.3"/>
  <pageSetup orientation="portrait" horizontalDpi="4294967295" verticalDpi="4294967295"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1000000}">
          <x14:formula1>
            <xm:f>'Padajuci izb-Novo'!$F$24:$F$28</xm:f>
          </x14:formula1>
          <xm:sqref>D10:D160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9"/>
  <sheetViews>
    <sheetView zoomScale="80" zoomScaleNormal="80" workbookViewId="0">
      <pane ySplit="1" topLeftCell="A2" activePane="bottomLeft" state="frozen"/>
      <selection pane="bottomLeft" activeCell="I14" sqref="I14"/>
    </sheetView>
  </sheetViews>
  <sheetFormatPr defaultRowHeight="42.75" customHeight="1" x14ac:dyDescent="0.2"/>
  <cols>
    <col min="1" max="1" width="26.7109375" style="51" customWidth="1"/>
    <col min="2" max="2" width="52.85546875" style="51" customWidth="1"/>
    <col min="3" max="3" width="29.5703125" style="51" customWidth="1"/>
    <col min="4" max="4" width="24.42578125" style="51" customWidth="1"/>
    <col min="5" max="5" width="21.7109375" style="51" customWidth="1"/>
    <col min="6" max="6" width="28.28515625" style="51" customWidth="1"/>
    <col min="7" max="7" width="27.140625" style="51" customWidth="1"/>
    <col min="8" max="8" width="32" style="51" customWidth="1"/>
    <col min="9" max="9" width="23.5703125" style="51" customWidth="1"/>
    <col min="10" max="10" width="28.42578125" style="51" customWidth="1"/>
    <col min="11" max="11" width="19.85546875" style="51" customWidth="1"/>
    <col min="12" max="12" width="24.5703125" style="51" customWidth="1"/>
    <col min="13" max="16384" width="9.140625" style="51"/>
  </cols>
  <sheetData>
    <row r="1" spans="1:11" ht="48.75" customHeight="1" x14ac:dyDescent="0.2">
      <c r="A1" s="6" t="s">
        <v>1</v>
      </c>
      <c r="B1" s="7" t="s">
        <v>12</v>
      </c>
      <c r="C1" s="3" t="s">
        <v>4</v>
      </c>
      <c r="D1" s="9" t="s">
        <v>33</v>
      </c>
      <c r="E1" s="9" t="s">
        <v>31</v>
      </c>
      <c r="F1" s="9" t="s">
        <v>34</v>
      </c>
      <c r="G1" s="9" t="s">
        <v>32</v>
      </c>
      <c r="H1" s="8" t="s">
        <v>28</v>
      </c>
      <c r="I1" s="8" t="s">
        <v>27</v>
      </c>
      <c r="J1" s="8" t="s">
        <v>29</v>
      </c>
      <c r="K1" s="8" t="s">
        <v>30</v>
      </c>
    </row>
    <row r="2" spans="1:11" ht="42.75" customHeight="1" x14ac:dyDescent="0.2">
      <c r="A2" s="49" t="s">
        <v>485</v>
      </c>
      <c r="B2" s="49" t="s">
        <v>486</v>
      </c>
      <c r="C2" s="49" t="s">
        <v>487</v>
      </c>
      <c r="D2" s="153">
        <v>0</v>
      </c>
      <c r="E2" s="51">
        <v>0</v>
      </c>
      <c r="F2" s="153">
        <v>0</v>
      </c>
      <c r="G2" s="153">
        <v>0</v>
      </c>
      <c r="H2" s="153">
        <v>27</v>
      </c>
      <c r="I2" s="51">
        <v>0</v>
      </c>
      <c r="J2" s="153">
        <v>27</v>
      </c>
      <c r="K2" s="51">
        <v>1</v>
      </c>
    </row>
    <row r="3" spans="1:11" ht="42.75" customHeight="1" x14ac:dyDescent="0.2">
      <c r="A3" s="49" t="s">
        <v>485</v>
      </c>
      <c r="B3" s="49" t="s">
        <v>486</v>
      </c>
      <c r="C3" s="49" t="s">
        <v>491</v>
      </c>
      <c r="D3" s="153">
        <v>0</v>
      </c>
      <c r="E3" s="51">
        <v>0</v>
      </c>
      <c r="F3" s="153">
        <v>0</v>
      </c>
      <c r="G3" s="153">
        <v>0</v>
      </c>
      <c r="H3" s="153">
        <v>27</v>
      </c>
      <c r="I3" s="51">
        <v>0</v>
      </c>
      <c r="J3" s="153">
        <v>27</v>
      </c>
      <c r="K3" s="51">
        <v>0</v>
      </c>
    </row>
    <row r="4" spans="1:11" ht="42.75" customHeight="1" x14ac:dyDescent="0.2">
      <c r="A4" s="49" t="s">
        <v>485</v>
      </c>
      <c r="B4" s="49" t="s">
        <v>486</v>
      </c>
      <c r="C4" s="49" t="s">
        <v>492</v>
      </c>
      <c r="D4" s="51">
        <v>3</v>
      </c>
      <c r="E4" s="51">
        <v>0</v>
      </c>
      <c r="F4" s="51">
        <v>3</v>
      </c>
      <c r="G4" s="51">
        <v>3</v>
      </c>
      <c r="H4" s="153">
        <v>27</v>
      </c>
      <c r="I4" s="51">
        <v>0</v>
      </c>
      <c r="J4" s="153">
        <v>27</v>
      </c>
      <c r="K4" s="160">
        <v>1</v>
      </c>
    </row>
    <row r="5" spans="1:11" ht="42.75" customHeight="1" x14ac:dyDescent="0.2">
      <c r="A5" s="49" t="s">
        <v>485</v>
      </c>
      <c r="B5" s="49" t="s">
        <v>486</v>
      </c>
      <c r="C5" s="49" t="s">
        <v>493</v>
      </c>
      <c r="D5" s="51">
        <v>3</v>
      </c>
      <c r="E5" s="51">
        <v>0</v>
      </c>
      <c r="F5" s="51">
        <v>3</v>
      </c>
      <c r="G5" s="51">
        <v>3</v>
      </c>
      <c r="H5" s="153">
        <v>27</v>
      </c>
      <c r="I5" s="51">
        <v>0</v>
      </c>
      <c r="J5" s="153">
        <v>27</v>
      </c>
      <c r="K5" s="153">
        <v>2</v>
      </c>
    </row>
    <row r="6" spans="1:11" ht="42.75" customHeight="1" x14ac:dyDescent="0.2">
      <c r="A6" s="49" t="s">
        <v>485</v>
      </c>
      <c r="B6" s="49" t="s">
        <v>486</v>
      </c>
      <c r="C6" s="49" t="s">
        <v>494</v>
      </c>
      <c r="D6" s="153">
        <v>2</v>
      </c>
      <c r="E6" s="51">
        <v>0</v>
      </c>
      <c r="F6" s="153">
        <v>4</v>
      </c>
      <c r="G6" s="160">
        <v>4</v>
      </c>
      <c r="H6" s="153">
        <v>27</v>
      </c>
      <c r="I6" s="51">
        <v>0</v>
      </c>
      <c r="J6" s="153">
        <v>27</v>
      </c>
      <c r="K6" s="160">
        <v>1</v>
      </c>
    </row>
    <row r="7" spans="1:11" ht="42.75" customHeight="1" x14ac:dyDescent="0.2">
      <c r="A7" s="49" t="s">
        <v>485</v>
      </c>
      <c r="B7" s="49" t="s">
        <v>486</v>
      </c>
      <c r="C7" s="49" t="s">
        <v>496</v>
      </c>
      <c r="D7" s="153">
        <v>3</v>
      </c>
      <c r="E7" s="51">
        <v>0</v>
      </c>
      <c r="F7" s="51">
        <v>9</v>
      </c>
      <c r="G7" s="153">
        <v>9</v>
      </c>
      <c r="H7" s="153">
        <v>1</v>
      </c>
      <c r="I7" s="51">
        <v>0</v>
      </c>
      <c r="J7" s="153">
        <v>1</v>
      </c>
      <c r="K7" s="153">
        <v>0</v>
      </c>
    </row>
    <row r="8" spans="1:11" ht="42.75" customHeight="1" x14ac:dyDescent="0.2">
      <c r="A8" s="49" t="s">
        <v>485</v>
      </c>
      <c r="B8" s="49" t="s">
        <v>486</v>
      </c>
      <c r="C8" s="49" t="s">
        <v>497</v>
      </c>
      <c r="D8" s="51">
        <v>2</v>
      </c>
      <c r="E8" s="51">
        <v>0</v>
      </c>
      <c r="F8" s="51">
        <v>2</v>
      </c>
      <c r="G8" s="51">
        <v>2</v>
      </c>
      <c r="H8" s="153">
        <v>27</v>
      </c>
      <c r="I8" s="51">
        <v>0</v>
      </c>
      <c r="J8" s="153">
        <v>27</v>
      </c>
      <c r="K8" s="153">
        <v>0</v>
      </c>
    </row>
    <row r="9" spans="1:11" ht="42.75" customHeight="1" x14ac:dyDescent="0.2">
      <c r="A9" s="49" t="s">
        <v>485</v>
      </c>
      <c r="B9" s="49" t="s">
        <v>486</v>
      </c>
      <c r="C9" s="49" t="s">
        <v>498</v>
      </c>
      <c r="D9" s="51">
        <v>2</v>
      </c>
      <c r="E9" s="51">
        <v>0</v>
      </c>
      <c r="F9" s="51">
        <v>2</v>
      </c>
      <c r="G9" s="51">
        <v>2</v>
      </c>
      <c r="H9" s="153">
        <v>1</v>
      </c>
      <c r="I9" s="51">
        <v>0</v>
      </c>
      <c r="J9" s="153">
        <v>1</v>
      </c>
      <c r="K9" s="153">
        <v>2</v>
      </c>
    </row>
  </sheetData>
  <autoFilter ref="A1:K1" xr:uid="{00000000-0009-0000-0000-00000B000000}"/>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156"/>
  <sheetViews>
    <sheetView zoomScale="110" zoomScaleNormal="110" workbookViewId="0">
      <selection activeCell="O24" sqref="O24"/>
    </sheetView>
  </sheetViews>
  <sheetFormatPr defaultRowHeight="12.75" x14ac:dyDescent="0.2"/>
  <cols>
    <col min="1" max="1" width="25.42578125" style="66" customWidth="1"/>
    <col min="2" max="2" width="12.28515625" style="82" customWidth="1"/>
    <col min="3" max="3" width="8.140625" style="82" customWidth="1"/>
    <col min="4" max="4" width="17.85546875" style="82" customWidth="1"/>
    <col min="5" max="5" width="16.140625" style="83" customWidth="1"/>
    <col min="6" max="6" width="23" style="83" customWidth="1"/>
    <col min="7" max="16384" width="9.140625" style="66"/>
  </cols>
  <sheetData>
    <row r="1" spans="1:6" ht="51" x14ac:dyDescent="0.2">
      <c r="A1" s="93" t="s">
        <v>265</v>
      </c>
      <c r="B1" s="94" t="s">
        <v>266</v>
      </c>
      <c r="C1" s="94" t="s">
        <v>267</v>
      </c>
      <c r="D1" s="94" t="s">
        <v>367</v>
      </c>
      <c r="E1" s="94" t="s">
        <v>368</v>
      </c>
      <c r="F1" s="94" t="s">
        <v>369</v>
      </c>
    </row>
    <row r="2" spans="1:6" x14ac:dyDescent="0.2">
      <c r="A2" s="188" t="s">
        <v>370</v>
      </c>
      <c r="B2" s="189"/>
      <c r="C2" s="189"/>
      <c r="D2" s="189"/>
      <c r="E2" s="189"/>
      <c r="F2" s="190"/>
    </row>
    <row r="3" spans="1:6" x14ac:dyDescent="0.2">
      <c r="A3" s="95" t="s">
        <v>268</v>
      </c>
      <c r="B3" s="96" t="s">
        <v>269</v>
      </c>
      <c r="C3" s="67">
        <v>0</v>
      </c>
      <c r="D3" s="67">
        <v>20</v>
      </c>
      <c r="E3" s="154">
        <v>14</v>
      </c>
      <c r="F3" s="154">
        <v>70</v>
      </c>
    </row>
    <row r="4" spans="1:6" x14ac:dyDescent="0.2">
      <c r="A4" s="97" t="s">
        <v>270</v>
      </c>
      <c r="B4" s="96" t="s">
        <v>269</v>
      </c>
      <c r="C4" s="67">
        <v>0</v>
      </c>
      <c r="D4" s="67">
        <v>20</v>
      </c>
      <c r="E4" s="155">
        <v>12</v>
      </c>
      <c r="F4" s="155">
        <v>60</v>
      </c>
    </row>
    <row r="5" spans="1:6" ht="25.5" x14ac:dyDescent="0.2">
      <c r="A5" s="97" t="s">
        <v>271</v>
      </c>
      <c r="B5" s="96" t="s">
        <v>269</v>
      </c>
      <c r="C5" s="67">
        <v>0</v>
      </c>
      <c r="D5" s="67"/>
      <c r="E5" s="68"/>
      <c r="F5" s="68"/>
    </row>
    <row r="6" spans="1:6" x14ac:dyDescent="0.2">
      <c r="A6" s="95" t="s">
        <v>272</v>
      </c>
      <c r="B6" s="96" t="s">
        <v>269</v>
      </c>
      <c r="C6" s="67">
        <v>0</v>
      </c>
      <c r="D6" s="154">
        <v>0</v>
      </c>
      <c r="E6" s="155">
        <v>0</v>
      </c>
      <c r="F6" s="155">
        <v>0</v>
      </c>
    </row>
    <row r="7" spans="1:6" x14ac:dyDescent="0.2">
      <c r="A7" s="97" t="s">
        <v>273</v>
      </c>
      <c r="B7" s="96" t="s">
        <v>274</v>
      </c>
      <c r="C7" s="67">
        <v>0</v>
      </c>
      <c r="D7" s="154">
        <v>7</v>
      </c>
      <c r="E7" s="155">
        <v>0</v>
      </c>
      <c r="F7" s="155">
        <v>0</v>
      </c>
    </row>
    <row r="8" spans="1:6" x14ac:dyDescent="0.2">
      <c r="A8" s="98" t="s">
        <v>275</v>
      </c>
      <c r="B8" s="96" t="s">
        <v>274</v>
      </c>
      <c r="C8" s="67">
        <v>0</v>
      </c>
      <c r="D8" s="67"/>
      <c r="E8" s="68"/>
      <c r="F8" s="68"/>
    </row>
    <row r="9" spans="1:6" x14ac:dyDescent="0.2">
      <c r="A9" s="98" t="s">
        <v>276</v>
      </c>
      <c r="B9" s="96" t="s">
        <v>274</v>
      </c>
      <c r="C9" s="67">
        <v>0</v>
      </c>
      <c r="D9" s="67"/>
      <c r="E9" s="68"/>
      <c r="F9" s="68"/>
    </row>
    <row r="10" spans="1:6" x14ac:dyDescent="0.2">
      <c r="A10" s="98" t="s">
        <v>277</v>
      </c>
      <c r="B10" s="96" t="s">
        <v>274</v>
      </c>
      <c r="C10" s="67">
        <v>0</v>
      </c>
      <c r="D10" s="67"/>
      <c r="E10" s="68"/>
      <c r="F10" s="68"/>
    </row>
    <row r="11" spans="1:6" x14ac:dyDescent="0.2">
      <c r="A11" s="98" t="s">
        <v>278</v>
      </c>
      <c r="B11" s="96" t="s">
        <v>274</v>
      </c>
      <c r="C11" s="67">
        <v>0</v>
      </c>
      <c r="D11" s="67"/>
      <c r="E11" s="68"/>
      <c r="F11" s="68"/>
    </row>
    <row r="12" spans="1:6" ht="13.5" thickBot="1" x14ac:dyDescent="0.25">
      <c r="A12" s="99" t="s">
        <v>279</v>
      </c>
      <c r="B12" s="100" t="s">
        <v>274</v>
      </c>
      <c r="C12" s="85">
        <v>0</v>
      </c>
      <c r="D12" s="85"/>
      <c r="E12" s="86"/>
      <c r="F12" s="86"/>
    </row>
    <row r="13" spans="1:6" x14ac:dyDescent="0.2">
      <c r="A13" s="191" t="s">
        <v>371</v>
      </c>
      <c r="B13" s="192"/>
      <c r="C13" s="192"/>
      <c r="D13" s="192"/>
      <c r="E13" s="192"/>
      <c r="F13" s="193"/>
    </row>
    <row r="14" spans="1:6" x14ac:dyDescent="0.2">
      <c r="A14" s="194" t="s">
        <v>383</v>
      </c>
      <c r="B14" s="195"/>
      <c r="C14" s="195"/>
      <c r="D14" s="195"/>
      <c r="E14" s="195"/>
      <c r="F14" s="196"/>
    </row>
    <row r="15" spans="1:6" x14ac:dyDescent="0.2">
      <c r="A15" s="91" t="s">
        <v>373</v>
      </c>
      <c r="B15" s="92" t="s">
        <v>364</v>
      </c>
      <c r="C15" s="78"/>
      <c r="D15" s="78"/>
      <c r="E15" s="78"/>
      <c r="F15" s="78"/>
    </row>
    <row r="16" spans="1:6" x14ac:dyDescent="0.2">
      <c r="A16" s="87" t="s">
        <v>374</v>
      </c>
      <c r="B16" s="89" t="s">
        <v>364</v>
      </c>
      <c r="C16" s="67"/>
      <c r="D16" s="67"/>
      <c r="E16" s="67"/>
      <c r="F16" s="67"/>
    </row>
    <row r="17" spans="1:6" x14ac:dyDescent="0.2">
      <c r="A17" s="87" t="s">
        <v>375</v>
      </c>
      <c r="B17" s="89" t="s">
        <v>364</v>
      </c>
      <c r="C17" s="67"/>
      <c r="D17" s="67"/>
      <c r="E17" s="67"/>
      <c r="F17" s="67"/>
    </row>
    <row r="18" spans="1:6" x14ac:dyDescent="0.2">
      <c r="A18" s="87" t="s">
        <v>377</v>
      </c>
      <c r="B18" s="89" t="s">
        <v>364</v>
      </c>
      <c r="C18" s="67"/>
      <c r="D18" s="67"/>
      <c r="E18" s="67"/>
      <c r="F18" s="67"/>
    </row>
    <row r="19" spans="1:6" x14ac:dyDescent="0.2">
      <c r="A19" s="88" t="s">
        <v>376</v>
      </c>
      <c r="B19" s="90" t="s">
        <v>364</v>
      </c>
      <c r="C19" s="70"/>
      <c r="D19" s="70"/>
      <c r="E19" s="70"/>
      <c r="F19" s="70"/>
    </row>
    <row r="20" spans="1:6" x14ac:dyDescent="0.2">
      <c r="A20" s="197" t="s">
        <v>378</v>
      </c>
      <c r="B20" s="198"/>
      <c r="C20" s="198"/>
      <c r="D20" s="198"/>
      <c r="E20" s="198"/>
      <c r="F20" s="199"/>
    </row>
    <row r="21" spans="1:6" x14ac:dyDescent="0.2">
      <c r="A21" s="91" t="s">
        <v>379</v>
      </c>
      <c r="B21" s="92" t="s">
        <v>364</v>
      </c>
      <c r="C21" s="78"/>
      <c r="D21" s="78"/>
      <c r="E21" s="135"/>
      <c r="F21" s="135"/>
    </row>
    <row r="22" spans="1:6" x14ac:dyDescent="0.2">
      <c r="A22" s="103" t="s">
        <v>172</v>
      </c>
      <c r="B22" s="89" t="s">
        <v>364</v>
      </c>
      <c r="C22" s="67"/>
      <c r="D22" s="67"/>
      <c r="E22" s="69"/>
      <c r="F22" s="69"/>
    </row>
    <row r="23" spans="1:6" x14ac:dyDescent="0.2">
      <c r="A23" s="87" t="s">
        <v>380</v>
      </c>
      <c r="B23" s="89" t="s">
        <v>364</v>
      </c>
      <c r="C23" s="67"/>
      <c r="D23" s="67"/>
      <c r="E23" s="69"/>
      <c r="F23" s="69"/>
    </row>
    <row r="24" spans="1:6" x14ac:dyDescent="0.2">
      <c r="A24" s="88" t="s">
        <v>178</v>
      </c>
      <c r="B24" s="89" t="s">
        <v>364</v>
      </c>
      <c r="C24" s="70"/>
      <c r="D24" s="70"/>
      <c r="E24" s="80"/>
      <c r="F24" s="80"/>
    </row>
    <row r="25" spans="1:6" ht="13.5" thickBot="1" x14ac:dyDescent="0.25">
      <c r="A25" s="101" t="s">
        <v>182</v>
      </c>
      <c r="B25" s="102" t="s">
        <v>364</v>
      </c>
      <c r="C25" s="136"/>
      <c r="D25" s="136"/>
      <c r="E25" s="137"/>
      <c r="F25" s="137"/>
    </row>
    <row r="26" spans="1:6" ht="26.25" thickTop="1" x14ac:dyDescent="0.2">
      <c r="A26" s="87" t="s">
        <v>304</v>
      </c>
      <c r="B26" s="89" t="s">
        <v>281</v>
      </c>
      <c r="C26" s="67">
        <v>10</v>
      </c>
      <c r="D26" s="67"/>
      <c r="E26" s="67"/>
      <c r="F26" s="67"/>
    </row>
    <row r="27" spans="1:6" x14ac:dyDescent="0.2">
      <c r="A27" s="87" t="s">
        <v>384</v>
      </c>
      <c r="B27" s="89" t="s">
        <v>281</v>
      </c>
      <c r="C27" s="67"/>
      <c r="D27" s="67"/>
      <c r="E27" s="67"/>
      <c r="F27" s="67"/>
    </row>
    <row r="28" spans="1:6" x14ac:dyDescent="0.2">
      <c r="A28" s="87" t="s">
        <v>385</v>
      </c>
      <c r="B28" s="89" t="s">
        <v>281</v>
      </c>
      <c r="C28" s="67"/>
      <c r="D28" s="67"/>
      <c r="E28" s="67"/>
      <c r="F28" s="67"/>
    </row>
    <row r="29" spans="1:6" x14ac:dyDescent="0.2">
      <c r="A29" s="87" t="s">
        <v>280</v>
      </c>
      <c r="B29" s="89" t="s">
        <v>281</v>
      </c>
      <c r="C29" s="67">
        <v>0.1</v>
      </c>
      <c r="D29" s="67"/>
      <c r="E29" s="68"/>
      <c r="F29" s="68"/>
    </row>
    <row r="30" spans="1:6" x14ac:dyDescent="0.2">
      <c r="A30" s="91" t="s">
        <v>282</v>
      </c>
      <c r="B30" s="92" t="s">
        <v>281</v>
      </c>
      <c r="C30" s="78">
        <v>5</v>
      </c>
      <c r="D30" s="78"/>
      <c r="E30" s="84"/>
      <c r="F30" s="84"/>
    </row>
    <row r="31" spans="1:6" x14ac:dyDescent="0.2">
      <c r="A31" s="87" t="s">
        <v>68</v>
      </c>
      <c r="B31" s="89" t="s">
        <v>281</v>
      </c>
      <c r="C31" s="67">
        <v>10</v>
      </c>
      <c r="D31" s="67"/>
      <c r="E31" s="67"/>
      <c r="F31" s="67"/>
    </row>
    <row r="32" spans="1:6" x14ac:dyDescent="0.2">
      <c r="A32" s="87" t="s">
        <v>288</v>
      </c>
      <c r="B32" s="89" t="s">
        <v>285</v>
      </c>
      <c r="C32" s="67">
        <v>2</v>
      </c>
      <c r="D32" s="67"/>
      <c r="E32" s="67"/>
      <c r="F32" s="67"/>
    </row>
    <row r="33" spans="1:6" x14ac:dyDescent="0.2">
      <c r="A33" s="87" t="s">
        <v>283</v>
      </c>
      <c r="B33" s="89" t="s">
        <v>281</v>
      </c>
      <c r="C33" s="67">
        <v>1</v>
      </c>
      <c r="D33" s="67"/>
      <c r="E33" s="68"/>
      <c r="F33" s="68"/>
    </row>
    <row r="34" spans="1:6" ht="25.5" x14ac:dyDescent="0.2">
      <c r="A34" s="87" t="s">
        <v>302</v>
      </c>
      <c r="B34" s="89" t="s">
        <v>281</v>
      </c>
      <c r="C34" s="67">
        <v>0.1</v>
      </c>
      <c r="D34" s="67"/>
      <c r="E34" s="67"/>
      <c r="F34" s="67"/>
    </row>
    <row r="35" spans="1:6" x14ac:dyDescent="0.2">
      <c r="A35" s="87" t="s">
        <v>284</v>
      </c>
      <c r="B35" s="89" t="s">
        <v>285</v>
      </c>
      <c r="C35" s="67">
        <v>1</v>
      </c>
      <c r="D35" s="67"/>
      <c r="E35" s="67"/>
      <c r="F35" s="67"/>
    </row>
    <row r="36" spans="1:6" x14ac:dyDescent="0.2">
      <c r="A36" s="87" t="s">
        <v>171</v>
      </c>
      <c r="B36" s="89" t="s">
        <v>281</v>
      </c>
      <c r="C36" s="67">
        <v>10</v>
      </c>
      <c r="D36" s="67"/>
      <c r="E36" s="68"/>
      <c r="F36" s="68"/>
    </row>
    <row r="37" spans="1:6" x14ac:dyDescent="0.2">
      <c r="A37" s="87" t="s">
        <v>372</v>
      </c>
      <c r="B37" s="89" t="s">
        <v>364</v>
      </c>
      <c r="C37" s="67"/>
      <c r="D37" s="67"/>
      <c r="E37" s="68"/>
      <c r="F37" s="68"/>
    </row>
    <row r="38" spans="1:6" x14ac:dyDescent="0.2">
      <c r="A38" s="91" t="s">
        <v>286</v>
      </c>
      <c r="B38" s="92" t="s">
        <v>281</v>
      </c>
      <c r="C38" s="78">
        <v>5</v>
      </c>
      <c r="D38" s="67"/>
      <c r="E38" s="67"/>
      <c r="F38" s="67"/>
    </row>
    <row r="39" spans="1:6" x14ac:dyDescent="0.2">
      <c r="A39" s="87" t="s">
        <v>287</v>
      </c>
      <c r="B39" s="89" t="s">
        <v>281</v>
      </c>
      <c r="C39" s="67">
        <v>50</v>
      </c>
      <c r="D39" s="67"/>
      <c r="E39" s="67"/>
      <c r="F39" s="67"/>
    </row>
    <row r="40" spans="1:6" x14ac:dyDescent="0.2">
      <c r="A40" s="87" t="s">
        <v>289</v>
      </c>
      <c r="B40" s="89" t="s">
        <v>281</v>
      </c>
      <c r="C40" s="67">
        <v>50</v>
      </c>
      <c r="D40" s="67"/>
      <c r="E40" s="67"/>
      <c r="F40" s="67"/>
    </row>
    <row r="41" spans="1:6" x14ac:dyDescent="0.2">
      <c r="A41" s="87" t="s">
        <v>290</v>
      </c>
      <c r="B41" s="89" t="s">
        <v>281</v>
      </c>
      <c r="C41" s="67">
        <v>3</v>
      </c>
      <c r="D41" s="67"/>
      <c r="E41" s="67"/>
      <c r="F41" s="67"/>
    </row>
    <row r="42" spans="1:6" x14ac:dyDescent="0.2">
      <c r="A42" s="87" t="s">
        <v>291</v>
      </c>
      <c r="B42" s="89" t="s">
        <v>281</v>
      </c>
      <c r="C42" s="67">
        <v>0.1</v>
      </c>
      <c r="D42" s="67"/>
      <c r="E42" s="69"/>
      <c r="F42" s="69"/>
    </row>
    <row r="43" spans="1:6" x14ac:dyDescent="0.2">
      <c r="A43" s="87" t="s">
        <v>292</v>
      </c>
      <c r="B43" s="89" t="s">
        <v>285</v>
      </c>
      <c r="C43" s="67">
        <v>1.5</v>
      </c>
      <c r="D43" s="67"/>
      <c r="E43" s="67"/>
      <c r="F43" s="67"/>
    </row>
    <row r="44" spans="1:6" x14ac:dyDescent="0.2">
      <c r="A44" s="87" t="s">
        <v>293</v>
      </c>
      <c r="B44" s="89" t="s">
        <v>281</v>
      </c>
      <c r="C44" s="67">
        <v>10</v>
      </c>
      <c r="D44" s="67"/>
      <c r="E44" s="67"/>
      <c r="F44" s="67"/>
    </row>
    <row r="45" spans="1:6" x14ac:dyDescent="0.2">
      <c r="A45" s="87" t="s">
        <v>294</v>
      </c>
      <c r="B45" s="89" t="s">
        <v>281</v>
      </c>
      <c r="C45" s="67">
        <v>1</v>
      </c>
      <c r="D45" s="67"/>
      <c r="E45" s="67"/>
      <c r="F45" s="67"/>
    </row>
    <row r="46" spans="1:6" x14ac:dyDescent="0.2">
      <c r="A46" s="87" t="s">
        <v>303</v>
      </c>
      <c r="B46" s="89" t="s">
        <v>281</v>
      </c>
      <c r="C46" s="67"/>
      <c r="D46" s="67"/>
      <c r="E46" s="67"/>
      <c r="F46" s="67"/>
    </row>
    <row r="47" spans="1:6" x14ac:dyDescent="0.2">
      <c r="A47" s="87" t="s">
        <v>295</v>
      </c>
      <c r="B47" s="89" t="s">
        <v>281</v>
      </c>
      <c r="C47" s="67">
        <v>20</v>
      </c>
      <c r="D47" s="67"/>
      <c r="E47" s="67"/>
      <c r="F47" s="67"/>
    </row>
    <row r="48" spans="1:6" ht="15.75" x14ac:dyDescent="0.2">
      <c r="A48" s="87" t="s">
        <v>296</v>
      </c>
      <c r="B48" s="89" t="s">
        <v>297</v>
      </c>
      <c r="C48" s="67">
        <v>50</v>
      </c>
      <c r="D48" s="67">
        <v>20</v>
      </c>
      <c r="E48" s="67">
        <v>0</v>
      </c>
      <c r="F48" s="67">
        <v>0</v>
      </c>
    </row>
    <row r="49" spans="1:6" ht="15.75" x14ac:dyDescent="0.2">
      <c r="A49" s="87" t="s">
        <v>298</v>
      </c>
      <c r="B49" s="89" t="s">
        <v>299</v>
      </c>
      <c r="C49" s="67">
        <v>0.5</v>
      </c>
      <c r="D49" s="67"/>
      <c r="E49" s="67"/>
      <c r="F49" s="67"/>
    </row>
    <row r="50" spans="1:6" ht="15.75" x14ac:dyDescent="0.2">
      <c r="A50" s="87" t="s">
        <v>300</v>
      </c>
      <c r="B50" s="89" t="s">
        <v>299</v>
      </c>
      <c r="C50" s="67">
        <v>0.1</v>
      </c>
      <c r="D50" s="67">
        <v>20</v>
      </c>
      <c r="E50" s="67">
        <v>0</v>
      </c>
      <c r="F50" s="67">
        <v>0</v>
      </c>
    </row>
    <row r="51" spans="1:6" x14ac:dyDescent="0.2">
      <c r="A51" s="87" t="s">
        <v>301</v>
      </c>
      <c r="B51" s="89" t="s">
        <v>281</v>
      </c>
      <c r="C51" s="67">
        <v>0.5</v>
      </c>
      <c r="D51" s="67"/>
      <c r="E51" s="67"/>
      <c r="F51" s="67"/>
    </row>
    <row r="52" spans="1:6" x14ac:dyDescent="0.2">
      <c r="A52" s="87" t="s">
        <v>303</v>
      </c>
      <c r="B52" s="89" t="s">
        <v>281</v>
      </c>
      <c r="C52" s="67">
        <v>10</v>
      </c>
      <c r="D52" s="67"/>
      <c r="E52" s="67"/>
      <c r="F52" s="67"/>
    </row>
    <row r="53" spans="1:6" ht="25.5" x14ac:dyDescent="0.2">
      <c r="A53" s="87" t="s">
        <v>304</v>
      </c>
      <c r="B53" s="89" t="s">
        <v>281</v>
      </c>
      <c r="C53" s="67">
        <v>10</v>
      </c>
      <c r="D53" s="67"/>
      <c r="E53" s="67"/>
      <c r="F53" s="67"/>
    </row>
    <row r="54" spans="1:6" x14ac:dyDescent="0.2">
      <c r="A54" s="87" t="s">
        <v>305</v>
      </c>
      <c r="B54" s="89" t="s">
        <v>281</v>
      </c>
      <c r="C54" s="67">
        <v>100</v>
      </c>
      <c r="D54" s="67"/>
      <c r="E54" s="69"/>
      <c r="F54" s="69"/>
    </row>
    <row r="55" spans="1:6" x14ac:dyDescent="0.2">
      <c r="A55" s="87" t="s">
        <v>306</v>
      </c>
      <c r="B55" s="89" t="s">
        <v>281</v>
      </c>
      <c r="C55" s="67">
        <v>0.5</v>
      </c>
      <c r="D55" s="67"/>
      <c r="E55" s="69"/>
      <c r="F55" s="69"/>
    </row>
    <row r="56" spans="1:6" x14ac:dyDescent="0.2">
      <c r="A56" s="87" t="s">
        <v>307</v>
      </c>
      <c r="B56" s="89" t="s">
        <v>308</v>
      </c>
      <c r="C56" s="67">
        <v>0.5</v>
      </c>
      <c r="D56" s="71"/>
      <c r="E56" s="72"/>
      <c r="F56" s="72"/>
    </row>
    <row r="57" spans="1:6" x14ac:dyDescent="0.2">
      <c r="A57" s="87" t="s">
        <v>381</v>
      </c>
      <c r="B57" s="89" t="s">
        <v>281</v>
      </c>
      <c r="C57" s="67">
        <v>400</v>
      </c>
      <c r="D57" s="71"/>
      <c r="E57" s="73"/>
      <c r="F57" s="73"/>
    </row>
    <row r="58" spans="1:6" x14ac:dyDescent="0.2">
      <c r="A58" s="87" t="s">
        <v>382</v>
      </c>
      <c r="B58" s="89" t="s">
        <v>281</v>
      </c>
      <c r="C58" s="67">
        <v>400</v>
      </c>
      <c r="D58" s="71"/>
      <c r="E58" s="73"/>
      <c r="F58" s="73"/>
    </row>
    <row r="59" spans="1:6" x14ac:dyDescent="0.2">
      <c r="A59" s="88" t="s">
        <v>309</v>
      </c>
      <c r="B59" s="90" t="s">
        <v>281</v>
      </c>
      <c r="C59" s="70">
        <v>50</v>
      </c>
      <c r="D59" s="74"/>
      <c r="E59" s="75"/>
      <c r="F59" s="75"/>
    </row>
    <row r="60" spans="1:6" ht="13.5" thickBot="1" x14ac:dyDescent="0.25">
      <c r="A60" s="101" t="s">
        <v>310</v>
      </c>
      <c r="B60" s="102" t="s">
        <v>281</v>
      </c>
      <c r="C60" s="136"/>
      <c r="D60" s="76"/>
      <c r="E60" s="77"/>
      <c r="F60" s="77"/>
    </row>
    <row r="61" spans="1:6" ht="13.5" thickTop="1" x14ac:dyDescent="0.2">
      <c r="A61" s="200" t="s">
        <v>391</v>
      </c>
      <c r="B61" s="201"/>
      <c r="C61" s="201"/>
      <c r="D61" s="201"/>
      <c r="E61" s="201"/>
      <c r="F61" s="202"/>
    </row>
    <row r="62" spans="1:6" x14ac:dyDescent="0.2">
      <c r="A62" s="104" t="s">
        <v>311</v>
      </c>
      <c r="B62" s="105" t="s">
        <v>281</v>
      </c>
      <c r="C62" s="78">
        <v>200</v>
      </c>
      <c r="D62" s="78"/>
      <c r="E62" s="78"/>
      <c r="F62" s="78"/>
    </row>
    <row r="63" spans="1:6" ht="15.75" x14ac:dyDescent="0.2">
      <c r="A63" s="106" t="s">
        <v>312</v>
      </c>
      <c r="B63" s="107" t="s">
        <v>313</v>
      </c>
      <c r="C63" s="67">
        <v>0.5</v>
      </c>
      <c r="D63" s="67"/>
      <c r="E63" s="68"/>
      <c r="F63" s="68"/>
    </row>
    <row r="64" spans="1:6" x14ac:dyDescent="0.2">
      <c r="A64" s="106" t="s">
        <v>388</v>
      </c>
      <c r="B64" s="107" t="s">
        <v>281</v>
      </c>
      <c r="C64" s="67">
        <v>700</v>
      </c>
      <c r="D64" s="67"/>
      <c r="E64" s="68"/>
      <c r="F64" s="68"/>
    </row>
    <row r="65" spans="1:6" x14ac:dyDescent="0.2">
      <c r="A65" s="106" t="s">
        <v>387</v>
      </c>
      <c r="B65" s="107" t="s">
        <v>281</v>
      </c>
      <c r="C65" s="67"/>
      <c r="D65" s="67"/>
      <c r="E65" s="68"/>
      <c r="F65" s="68"/>
    </row>
    <row r="66" spans="1:6" ht="25.5" x14ac:dyDescent="0.2">
      <c r="A66" s="106" t="s">
        <v>314</v>
      </c>
      <c r="B66" s="107" t="s">
        <v>315</v>
      </c>
      <c r="C66" s="67">
        <v>20</v>
      </c>
      <c r="D66" s="67">
        <v>20</v>
      </c>
      <c r="E66" s="68">
        <v>1</v>
      </c>
      <c r="F66" s="68">
        <v>5</v>
      </c>
    </row>
    <row r="67" spans="1:6" x14ac:dyDescent="0.2">
      <c r="A67" s="106" t="s">
        <v>386</v>
      </c>
      <c r="B67" s="107" t="s">
        <v>281</v>
      </c>
      <c r="C67" s="67">
        <v>3000</v>
      </c>
      <c r="D67" s="67"/>
      <c r="E67" s="68"/>
      <c r="F67" s="68"/>
    </row>
    <row r="68" spans="1:6" x14ac:dyDescent="0.2">
      <c r="A68" s="106" t="s">
        <v>316</v>
      </c>
      <c r="B68" s="107" t="s">
        <v>281</v>
      </c>
      <c r="C68" s="67">
        <v>200</v>
      </c>
      <c r="D68" s="154">
        <v>3</v>
      </c>
      <c r="E68" s="155">
        <v>0</v>
      </c>
      <c r="F68" s="155">
        <v>0</v>
      </c>
    </row>
    <row r="69" spans="1:6" x14ac:dyDescent="0.2">
      <c r="A69" s="106" t="s">
        <v>389</v>
      </c>
      <c r="B69" s="107" t="s">
        <v>281</v>
      </c>
      <c r="C69" s="67">
        <v>200</v>
      </c>
      <c r="D69" s="154"/>
      <c r="E69" s="155"/>
      <c r="F69" s="155"/>
    </row>
    <row r="70" spans="1:6" x14ac:dyDescent="0.2">
      <c r="A70" s="106" t="s">
        <v>317</v>
      </c>
      <c r="B70" s="107" t="s">
        <v>281</v>
      </c>
      <c r="C70" s="67"/>
      <c r="D70" s="67"/>
      <c r="E70" s="68"/>
      <c r="F70" s="68"/>
    </row>
    <row r="71" spans="1:6" x14ac:dyDescent="0.2">
      <c r="A71" s="106" t="s">
        <v>318</v>
      </c>
      <c r="B71" s="107" t="s">
        <v>319</v>
      </c>
      <c r="C71" s="154">
        <v>300</v>
      </c>
      <c r="D71" s="154">
        <v>3</v>
      </c>
      <c r="E71" s="155">
        <v>0</v>
      </c>
      <c r="F71" s="155">
        <v>0</v>
      </c>
    </row>
    <row r="72" spans="1:6" x14ac:dyDescent="0.2">
      <c r="A72" s="106" t="s">
        <v>320</v>
      </c>
      <c r="B72" s="107" t="s">
        <v>285</v>
      </c>
      <c r="C72" s="67"/>
      <c r="D72" s="67">
        <v>3</v>
      </c>
      <c r="E72" s="67">
        <v>0</v>
      </c>
      <c r="F72" s="67">
        <v>0</v>
      </c>
    </row>
    <row r="73" spans="1:6" x14ac:dyDescent="0.2">
      <c r="A73" s="106" t="s">
        <v>321</v>
      </c>
      <c r="B73" s="107" t="s">
        <v>322</v>
      </c>
      <c r="C73" s="67">
        <v>12</v>
      </c>
      <c r="D73" s="67"/>
      <c r="E73" s="68"/>
      <c r="F73" s="68"/>
    </row>
    <row r="74" spans="1:6" x14ac:dyDescent="0.2">
      <c r="A74" s="106" t="s">
        <v>323</v>
      </c>
      <c r="B74" s="107" t="s">
        <v>285</v>
      </c>
      <c r="C74" s="67">
        <v>250</v>
      </c>
      <c r="D74" s="67">
        <v>20</v>
      </c>
      <c r="E74" s="68">
        <v>0</v>
      </c>
      <c r="F74" s="68">
        <v>0</v>
      </c>
    </row>
    <row r="75" spans="1:6" x14ac:dyDescent="0.2">
      <c r="A75" s="106" t="s">
        <v>324</v>
      </c>
      <c r="B75" s="107" t="s">
        <v>281</v>
      </c>
      <c r="C75" s="67"/>
      <c r="D75" s="67"/>
      <c r="E75" s="68"/>
      <c r="F75" s="68"/>
    </row>
    <row r="76" spans="1:6" x14ac:dyDescent="0.2">
      <c r="A76" s="106" t="s">
        <v>325</v>
      </c>
      <c r="B76" s="107" t="s">
        <v>326</v>
      </c>
      <c r="C76" s="67" t="s">
        <v>327</v>
      </c>
      <c r="D76" s="67">
        <v>20</v>
      </c>
      <c r="E76" s="67">
        <v>0</v>
      </c>
      <c r="F76" s="67">
        <v>0</v>
      </c>
    </row>
    <row r="77" spans="1:6" x14ac:dyDescent="0.2">
      <c r="A77" s="106" t="s">
        <v>328</v>
      </c>
      <c r="B77" s="107" t="s">
        <v>285</v>
      </c>
      <c r="C77" s="67"/>
      <c r="D77" s="67">
        <v>3</v>
      </c>
      <c r="E77" s="68">
        <v>0</v>
      </c>
      <c r="F77" s="68">
        <v>0</v>
      </c>
    </row>
    <row r="78" spans="1:6" x14ac:dyDescent="0.2">
      <c r="A78" s="106" t="s">
        <v>329</v>
      </c>
      <c r="B78" s="107" t="s">
        <v>281</v>
      </c>
      <c r="C78" s="67">
        <v>50</v>
      </c>
      <c r="D78" s="67"/>
      <c r="E78" s="68"/>
      <c r="F78" s="68"/>
    </row>
    <row r="79" spans="1:6" x14ac:dyDescent="0.2">
      <c r="A79" s="106" t="s">
        <v>330</v>
      </c>
      <c r="B79" s="107" t="s">
        <v>281</v>
      </c>
      <c r="C79" s="67">
        <v>50</v>
      </c>
      <c r="D79" s="67">
        <v>7</v>
      </c>
      <c r="E79" s="68">
        <v>0</v>
      </c>
      <c r="F79" s="68">
        <v>0</v>
      </c>
    </row>
    <row r="80" spans="1:6" x14ac:dyDescent="0.2">
      <c r="A80" s="106" t="s">
        <v>331</v>
      </c>
      <c r="B80" s="107"/>
      <c r="C80" s="67" t="s">
        <v>332</v>
      </c>
      <c r="D80" s="67">
        <v>20</v>
      </c>
      <c r="E80" s="67">
        <v>0</v>
      </c>
      <c r="F80" s="67">
        <v>0</v>
      </c>
    </row>
    <row r="81" spans="1:6" x14ac:dyDescent="0.2">
      <c r="A81" s="106" t="s">
        <v>333</v>
      </c>
      <c r="B81" s="107" t="s">
        <v>334</v>
      </c>
      <c r="C81" s="67">
        <v>4</v>
      </c>
      <c r="D81" s="67">
        <v>20</v>
      </c>
      <c r="E81" s="68">
        <v>0</v>
      </c>
      <c r="F81" s="68">
        <v>0</v>
      </c>
    </row>
    <row r="82" spans="1:6" x14ac:dyDescent="0.2">
      <c r="A82" s="106" t="s">
        <v>335</v>
      </c>
      <c r="B82" s="107" t="s">
        <v>285</v>
      </c>
      <c r="C82" s="67">
        <v>200</v>
      </c>
      <c r="D82" s="67"/>
      <c r="E82" s="68"/>
      <c r="F82" s="68"/>
    </row>
    <row r="83" spans="1:6" x14ac:dyDescent="0.2">
      <c r="A83" s="106" t="s">
        <v>336</v>
      </c>
      <c r="B83" s="107"/>
      <c r="C83" s="67"/>
      <c r="D83" s="154">
        <v>20</v>
      </c>
      <c r="E83" s="155">
        <v>0</v>
      </c>
      <c r="F83" s="155">
        <v>0</v>
      </c>
    </row>
    <row r="84" spans="1:6" x14ac:dyDescent="0.2">
      <c r="A84" s="106" t="s">
        <v>337</v>
      </c>
      <c r="B84" s="107" t="s">
        <v>285</v>
      </c>
      <c r="C84" s="67">
        <v>50</v>
      </c>
      <c r="D84" s="154">
        <v>3</v>
      </c>
      <c r="E84" s="155">
        <v>0</v>
      </c>
      <c r="F84" s="155">
        <v>0</v>
      </c>
    </row>
    <row r="85" spans="1:6" x14ac:dyDescent="0.2">
      <c r="A85" s="106" t="s">
        <v>338</v>
      </c>
      <c r="B85" s="107" t="s">
        <v>285</v>
      </c>
      <c r="C85" s="67">
        <v>0.5</v>
      </c>
      <c r="D85" s="67"/>
      <c r="E85" s="69"/>
      <c r="F85" s="69"/>
    </row>
    <row r="86" spans="1:6" x14ac:dyDescent="0.2">
      <c r="A86" s="106" t="s">
        <v>339</v>
      </c>
      <c r="B86" s="107" t="s">
        <v>281</v>
      </c>
      <c r="C86" s="67">
        <v>10</v>
      </c>
      <c r="D86" s="67"/>
      <c r="E86" s="67"/>
      <c r="F86" s="67"/>
    </row>
    <row r="87" spans="1:6" x14ac:dyDescent="0.2">
      <c r="A87" s="106" t="s">
        <v>340</v>
      </c>
      <c r="B87" s="107" t="s">
        <v>285</v>
      </c>
      <c r="C87" s="67">
        <v>250</v>
      </c>
      <c r="D87" s="154">
        <v>3</v>
      </c>
      <c r="E87" s="155">
        <v>0</v>
      </c>
      <c r="F87" s="155">
        <v>0</v>
      </c>
    </row>
    <row r="88" spans="1:6" x14ac:dyDescent="0.2">
      <c r="A88" s="106" t="s">
        <v>341</v>
      </c>
      <c r="B88" s="107" t="s">
        <v>342</v>
      </c>
      <c r="C88" s="67">
        <v>25</v>
      </c>
      <c r="D88" s="67">
        <v>20</v>
      </c>
      <c r="E88" s="68">
        <v>0</v>
      </c>
      <c r="F88" s="68">
        <v>0</v>
      </c>
    </row>
    <row r="89" spans="1:6" x14ac:dyDescent="0.2">
      <c r="A89" s="106" t="s">
        <v>343</v>
      </c>
      <c r="B89" s="107" t="s">
        <v>285</v>
      </c>
      <c r="C89" s="79"/>
      <c r="D89" s="79"/>
      <c r="E89" s="67"/>
      <c r="F89" s="67"/>
    </row>
    <row r="90" spans="1:6" ht="15.75" x14ac:dyDescent="0.2">
      <c r="A90" s="106" t="s">
        <v>344</v>
      </c>
      <c r="B90" s="107" t="s">
        <v>345</v>
      </c>
      <c r="C90" s="67"/>
      <c r="D90" s="67">
        <v>3</v>
      </c>
      <c r="E90" s="68">
        <v>0</v>
      </c>
      <c r="F90" s="68">
        <v>0</v>
      </c>
    </row>
    <row r="91" spans="1:6" x14ac:dyDescent="0.2">
      <c r="A91" s="106" t="s">
        <v>346</v>
      </c>
      <c r="B91" s="107" t="s">
        <v>285</v>
      </c>
      <c r="C91" s="67">
        <v>10</v>
      </c>
      <c r="D91" s="67"/>
      <c r="E91" s="68"/>
      <c r="F91" s="68"/>
    </row>
    <row r="92" spans="1:6" ht="15.75" x14ac:dyDescent="0.2">
      <c r="A92" s="106" t="s">
        <v>347</v>
      </c>
      <c r="B92" s="107" t="s">
        <v>348</v>
      </c>
      <c r="C92" s="67">
        <v>5</v>
      </c>
      <c r="D92" s="67">
        <v>20</v>
      </c>
      <c r="E92" s="68">
        <v>0</v>
      </c>
      <c r="F92" s="68">
        <v>0</v>
      </c>
    </row>
    <row r="93" spans="1:6" x14ac:dyDescent="0.2">
      <c r="A93" s="106" t="s">
        <v>349</v>
      </c>
      <c r="B93" s="107" t="s">
        <v>281</v>
      </c>
      <c r="C93" s="67">
        <v>5</v>
      </c>
      <c r="D93" s="67"/>
      <c r="E93" s="68"/>
      <c r="F93" s="68"/>
    </row>
    <row r="94" spans="1:6" x14ac:dyDescent="0.2">
      <c r="A94" s="106" t="s">
        <v>350</v>
      </c>
      <c r="B94" s="107" t="s">
        <v>308</v>
      </c>
      <c r="C94" s="67" t="s">
        <v>332</v>
      </c>
      <c r="D94" s="67"/>
      <c r="E94" s="67"/>
      <c r="F94" s="67"/>
    </row>
    <row r="95" spans="1:6" x14ac:dyDescent="0.2">
      <c r="A95" s="106" t="s">
        <v>351</v>
      </c>
      <c r="B95" s="107" t="s">
        <v>352</v>
      </c>
      <c r="C95" s="67">
        <v>2500</v>
      </c>
      <c r="D95" s="67">
        <v>20</v>
      </c>
      <c r="E95" s="68">
        <v>0</v>
      </c>
      <c r="F95" s="68">
        <v>0</v>
      </c>
    </row>
    <row r="96" spans="1:6" x14ac:dyDescent="0.2">
      <c r="A96" s="106" t="s">
        <v>353</v>
      </c>
      <c r="B96" s="107" t="s">
        <v>281</v>
      </c>
      <c r="C96" s="67">
        <v>200</v>
      </c>
      <c r="D96" s="67"/>
      <c r="E96" s="68"/>
      <c r="F96" s="68"/>
    </row>
    <row r="97" spans="1:6" x14ac:dyDescent="0.2">
      <c r="A97" s="106" t="s">
        <v>354</v>
      </c>
      <c r="B97" s="107" t="s">
        <v>355</v>
      </c>
      <c r="C97" s="67">
        <v>100</v>
      </c>
      <c r="D97" s="154">
        <v>3</v>
      </c>
      <c r="E97" s="155">
        <v>1</v>
      </c>
      <c r="F97" s="155">
        <v>33</v>
      </c>
    </row>
    <row r="98" spans="1:6" x14ac:dyDescent="0.2">
      <c r="A98" s="106" t="s">
        <v>390</v>
      </c>
      <c r="B98" s="107" t="s">
        <v>356</v>
      </c>
      <c r="C98" s="67">
        <v>20</v>
      </c>
      <c r="D98" s="154">
        <v>3</v>
      </c>
      <c r="E98" s="155">
        <v>0</v>
      </c>
      <c r="F98" s="155">
        <v>0</v>
      </c>
    </row>
    <row r="99" spans="1:6" x14ac:dyDescent="0.2">
      <c r="A99" s="106" t="s">
        <v>357</v>
      </c>
      <c r="B99" s="107" t="s">
        <v>269</v>
      </c>
      <c r="C99" s="67">
        <v>0</v>
      </c>
      <c r="D99" s="67">
        <v>20</v>
      </c>
      <c r="E99" s="68">
        <v>19</v>
      </c>
      <c r="F99" s="68">
        <v>95</v>
      </c>
    </row>
    <row r="100" spans="1:6" x14ac:dyDescent="0.2">
      <c r="A100" s="106" t="s">
        <v>358</v>
      </c>
      <c r="B100" s="107" t="s">
        <v>359</v>
      </c>
      <c r="C100" s="67">
        <v>100</v>
      </c>
      <c r="D100" s="154">
        <v>7</v>
      </c>
      <c r="E100" s="155">
        <v>0</v>
      </c>
      <c r="F100" s="155">
        <v>0</v>
      </c>
    </row>
    <row r="101" spans="1:6" x14ac:dyDescent="0.2">
      <c r="A101" s="108" t="s">
        <v>360</v>
      </c>
      <c r="B101" s="109" t="s">
        <v>361</v>
      </c>
      <c r="C101" s="70">
        <v>0.1</v>
      </c>
      <c r="D101" s="70"/>
      <c r="E101" s="80"/>
      <c r="F101" s="80"/>
    </row>
    <row r="102" spans="1:6" x14ac:dyDescent="0.2">
      <c r="A102" s="108" t="s">
        <v>362</v>
      </c>
      <c r="B102" s="109" t="s">
        <v>308</v>
      </c>
      <c r="C102" s="74"/>
      <c r="D102" s="74"/>
      <c r="E102" s="81"/>
      <c r="F102" s="81"/>
    </row>
    <row r="103" spans="1:6" x14ac:dyDescent="0.2">
      <c r="A103" s="108" t="s">
        <v>363</v>
      </c>
      <c r="B103" s="110"/>
      <c r="C103" s="74"/>
      <c r="D103" s="74"/>
      <c r="E103" s="81"/>
      <c r="F103" s="81"/>
    </row>
    <row r="104" spans="1:6" x14ac:dyDescent="0.2">
      <c r="A104" s="185" t="s">
        <v>392</v>
      </c>
      <c r="B104" s="186"/>
      <c r="C104" s="186"/>
      <c r="D104" s="186"/>
      <c r="E104" s="186"/>
      <c r="F104" s="187"/>
    </row>
    <row r="105" spans="1:6" s="141" customFormat="1" x14ac:dyDescent="0.2">
      <c r="A105" s="138" t="s">
        <v>393</v>
      </c>
      <c r="B105" s="139" t="s">
        <v>281</v>
      </c>
      <c r="C105" s="139"/>
      <c r="D105" s="139"/>
      <c r="E105" s="140"/>
      <c r="F105" s="140"/>
    </row>
    <row r="106" spans="1:6" s="141" customFormat="1" x14ac:dyDescent="0.2">
      <c r="A106" s="138" t="s">
        <v>394</v>
      </c>
      <c r="B106" s="139" t="s">
        <v>281</v>
      </c>
      <c r="C106" s="139"/>
      <c r="D106" s="139"/>
      <c r="E106" s="140"/>
      <c r="F106" s="140"/>
    </row>
    <row r="107" spans="1:6" s="141" customFormat="1" x14ac:dyDescent="0.2">
      <c r="A107" s="138" t="s">
        <v>395</v>
      </c>
      <c r="B107" s="139" t="s">
        <v>281</v>
      </c>
      <c r="C107" s="139"/>
      <c r="D107" s="139"/>
      <c r="E107" s="140"/>
      <c r="F107" s="140"/>
    </row>
    <row r="108" spans="1:6" s="141" customFormat="1" x14ac:dyDescent="0.2">
      <c r="A108" s="138" t="s">
        <v>396</v>
      </c>
      <c r="B108" s="139" t="s">
        <v>281</v>
      </c>
      <c r="C108" s="139"/>
      <c r="D108" s="139"/>
      <c r="E108" s="140"/>
      <c r="F108" s="140"/>
    </row>
    <row r="109" spans="1:6" s="141" customFormat="1" x14ac:dyDescent="0.2">
      <c r="A109" s="138" t="s">
        <v>397</v>
      </c>
      <c r="B109" s="139" t="s">
        <v>281</v>
      </c>
      <c r="C109" s="139"/>
      <c r="D109" s="139"/>
      <c r="E109" s="140"/>
      <c r="F109" s="140"/>
    </row>
    <row r="110" spans="1:6" s="141" customFormat="1" x14ac:dyDescent="0.2">
      <c r="A110" s="138" t="s">
        <v>398</v>
      </c>
      <c r="B110" s="139" t="s">
        <v>281</v>
      </c>
      <c r="C110" s="139"/>
      <c r="D110" s="139"/>
      <c r="E110" s="140"/>
      <c r="F110" s="140"/>
    </row>
    <row r="111" spans="1:6" s="141" customFormat="1" x14ac:dyDescent="0.2">
      <c r="A111" s="138" t="s">
        <v>399</v>
      </c>
      <c r="B111" s="139" t="s">
        <v>281</v>
      </c>
      <c r="C111" s="139"/>
      <c r="D111" s="139"/>
      <c r="E111" s="140"/>
      <c r="F111" s="140"/>
    </row>
    <row r="112" spans="1:6" s="141" customFormat="1" x14ac:dyDescent="0.2">
      <c r="A112" s="138" t="s">
        <v>400</v>
      </c>
      <c r="B112" s="139" t="s">
        <v>281</v>
      </c>
      <c r="C112" s="139"/>
      <c r="D112" s="139"/>
      <c r="E112" s="140"/>
      <c r="F112" s="140"/>
    </row>
    <row r="113" spans="1:6" s="141" customFormat="1" x14ac:dyDescent="0.2">
      <c r="A113" s="138" t="s">
        <v>399</v>
      </c>
      <c r="B113" s="139" t="s">
        <v>281</v>
      </c>
      <c r="C113" s="139"/>
      <c r="D113" s="139"/>
      <c r="E113" s="140"/>
      <c r="F113" s="140"/>
    </row>
    <row r="114" spans="1:6" s="141" customFormat="1" x14ac:dyDescent="0.2">
      <c r="A114" s="138" t="s">
        <v>401</v>
      </c>
      <c r="B114" s="139" t="s">
        <v>281</v>
      </c>
      <c r="C114" s="139"/>
      <c r="D114" s="139"/>
      <c r="E114" s="140"/>
      <c r="F114" s="140"/>
    </row>
    <row r="115" spans="1:6" s="141" customFormat="1" x14ac:dyDescent="0.2">
      <c r="A115" s="138" t="s">
        <v>402</v>
      </c>
      <c r="B115" s="139" t="s">
        <v>281</v>
      </c>
      <c r="C115" s="139"/>
      <c r="D115" s="139"/>
      <c r="E115" s="140"/>
      <c r="F115" s="140"/>
    </row>
    <row r="116" spans="1:6" s="141" customFormat="1" x14ac:dyDescent="0.2">
      <c r="A116" s="138" t="s">
        <v>403</v>
      </c>
      <c r="B116" s="139" t="s">
        <v>281</v>
      </c>
      <c r="C116" s="139"/>
      <c r="D116" s="139"/>
      <c r="E116" s="140"/>
      <c r="F116" s="140"/>
    </row>
    <row r="117" spans="1:6" s="141" customFormat="1" x14ac:dyDescent="0.2">
      <c r="A117" s="138" t="s">
        <v>404</v>
      </c>
      <c r="B117" s="139" t="s">
        <v>281</v>
      </c>
      <c r="C117" s="139"/>
      <c r="D117" s="139"/>
      <c r="E117" s="140"/>
      <c r="F117" s="140"/>
    </row>
    <row r="118" spans="1:6" s="141" customFormat="1" x14ac:dyDescent="0.2">
      <c r="A118" s="138" t="s">
        <v>405</v>
      </c>
      <c r="B118" s="139" t="s">
        <v>281</v>
      </c>
      <c r="C118" s="139"/>
      <c r="D118" s="139"/>
      <c r="E118" s="140"/>
      <c r="F118" s="140"/>
    </row>
    <row r="119" spans="1:6" s="141" customFormat="1" x14ac:dyDescent="0.2">
      <c r="A119" s="138" t="s">
        <v>406</v>
      </c>
      <c r="B119" s="139" t="s">
        <v>281</v>
      </c>
      <c r="C119" s="139"/>
      <c r="D119" s="139"/>
      <c r="E119" s="140"/>
      <c r="F119" s="140"/>
    </row>
    <row r="120" spans="1:6" s="141" customFormat="1" x14ac:dyDescent="0.2">
      <c r="A120" s="138" t="s">
        <v>407</v>
      </c>
      <c r="B120" s="139" t="s">
        <v>281</v>
      </c>
      <c r="C120" s="139"/>
      <c r="D120" s="139"/>
      <c r="E120" s="140"/>
      <c r="F120" s="140"/>
    </row>
    <row r="121" spans="1:6" s="141" customFormat="1" x14ac:dyDescent="0.2">
      <c r="A121" s="138" t="s">
        <v>408</v>
      </c>
      <c r="B121" s="139" t="s">
        <v>281</v>
      </c>
      <c r="C121" s="139"/>
      <c r="D121" s="139"/>
      <c r="E121" s="140"/>
      <c r="F121" s="140"/>
    </row>
    <row r="122" spans="1:6" s="141" customFormat="1" x14ac:dyDescent="0.2">
      <c r="A122" s="138" t="s">
        <v>409</v>
      </c>
      <c r="B122" s="139" t="s">
        <v>281</v>
      </c>
      <c r="C122" s="139"/>
      <c r="D122" s="139"/>
      <c r="E122" s="140"/>
      <c r="F122" s="140"/>
    </row>
    <row r="123" spans="1:6" s="141" customFormat="1" x14ac:dyDescent="0.2">
      <c r="A123" s="138" t="s">
        <v>410</v>
      </c>
      <c r="B123" s="139" t="s">
        <v>281</v>
      </c>
      <c r="C123" s="139"/>
      <c r="D123" s="139"/>
      <c r="E123" s="140"/>
      <c r="F123" s="140"/>
    </row>
    <row r="124" spans="1:6" s="141" customFormat="1" x14ac:dyDescent="0.2">
      <c r="A124" s="138" t="s">
        <v>411</v>
      </c>
      <c r="B124" s="139" t="s">
        <v>281</v>
      </c>
      <c r="C124" s="139"/>
      <c r="D124" s="139"/>
      <c r="E124" s="140"/>
      <c r="F124" s="140"/>
    </row>
    <row r="125" spans="1:6" s="141" customFormat="1" x14ac:dyDescent="0.2">
      <c r="A125" s="138" t="s">
        <v>365</v>
      </c>
      <c r="B125" s="139" t="s">
        <v>281</v>
      </c>
      <c r="C125" s="139"/>
      <c r="D125" s="139"/>
      <c r="E125" s="140"/>
      <c r="F125" s="140"/>
    </row>
    <row r="126" spans="1:6" s="141" customFormat="1" x14ac:dyDescent="0.2">
      <c r="A126" s="138" t="s">
        <v>412</v>
      </c>
      <c r="B126" s="139" t="s">
        <v>281</v>
      </c>
      <c r="C126" s="139"/>
      <c r="D126" s="139"/>
      <c r="E126" s="140"/>
      <c r="F126" s="140"/>
    </row>
    <row r="127" spans="1:6" s="141" customFormat="1" x14ac:dyDescent="0.2">
      <c r="A127" s="138" t="s">
        <v>413</v>
      </c>
      <c r="B127" s="139" t="s">
        <v>281</v>
      </c>
      <c r="C127" s="139"/>
      <c r="D127" s="139"/>
      <c r="E127" s="140"/>
      <c r="F127" s="140"/>
    </row>
    <row r="128" spans="1:6" s="141" customFormat="1" x14ac:dyDescent="0.2">
      <c r="A128" s="138" t="s">
        <v>414</v>
      </c>
      <c r="B128" s="139" t="s">
        <v>281</v>
      </c>
      <c r="C128" s="139"/>
      <c r="D128" s="139"/>
      <c r="E128" s="140"/>
      <c r="F128" s="140"/>
    </row>
    <row r="129" spans="1:6" s="141" customFormat="1" x14ac:dyDescent="0.2">
      <c r="A129" s="138" t="s">
        <v>415</v>
      </c>
      <c r="B129" s="139" t="s">
        <v>281</v>
      </c>
      <c r="C129" s="139"/>
      <c r="D129" s="139"/>
      <c r="E129" s="140"/>
      <c r="F129" s="140"/>
    </row>
    <row r="130" spans="1:6" s="141" customFormat="1" x14ac:dyDescent="0.2">
      <c r="A130" s="138" t="s">
        <v>416</v>
      </c>
      <c r="B130" s="139" t="s">
        <v>281</v>
      </c>
      <c r="C130" s="139"/>
      <c r="D130" s="139"/>
      <c r="E130" s="140"/>
      <c r="F130" s="140"/>
    </row>
    <row r="131" spans="1:6" s="141" customFormat="1" x14ac:dyDescent="0.2">
      <c r="A131" s="138" t="s">
        <v>366</v>
      </c>
      <c r="B131" s="139" t="s">
        <v>281</v>
      </c>
      <c r="C131" s="139"/>
      <c r="D131" s="139"/>
      <c r="E131" s="140"/>
      <c r="F131" s="140"/>
    </row>
    <row r="132" spans="1:6" s="141" customFormat="1" x14ac:dyDescent="0.2">
      <c r="A132" s="138" t="s">
        <v>417</v>
      </c>
      <c r="B132" s="139" t="s">
        <v>281</v>
      </c>
      <c r="C132" s="139"/>
      <c r="D132" s="139"/>
      <c r="E132" s="140"/>
      <c r="F132" s="140"/>
    </row>
    <row r="133" spans="1:6" s="141" customFormat="1" x14ac:dyDescent="0.2">
      <c r="A133" s="138" t="s">
        <v>418</v>
      </c>
      <c r="B133" s="139" t="s">
        <v>281</v>
      </c>
      <c r="C133" s="139"/>
      <c r="D133" s="139"/>
      <c r="E133" s="140"/>
      <c r="F133" s="140"/>
    </row>
    <row r="134" spans="1:6" s="141" customFormat="1" x14ac:dyDescent="0.2">
      <c r="A134" s="138" t="s">
        <v>419</v>
      </c>
      <c r="B134" s="139" t="s">
        <v>281</v>
      </c>
      <c r="C134" s="139"/>
      <c r="D134" s="139"/>
      <c r="E134" s="140"/>
      <c r="F134" s="140"/>
    </row>
    <row r="135" spans="1:6" s="141" customFormat="1" x14ac:dyDescent="0.2">
      <c r="A135" s="138" t="s">
        <v>420</v>
      </c>
      <c r="B135" s="139" t="s">
        <v>281</v>
      </c>
      <c r="C135" s="139"/>
      <c r="D135" s="139"/>
      <c r="E135" s="140"/>
      <c r="F135" s="140"/>
    </row>
    <row r="136" spans="1:6" s="141" customFormat="1" x14ac:dyDescent="0.2">
      <c r="A136" s="138" t="s">
        <v>421</v>
      </c>
      <c r="B136" s="139" t="s">
        <v>281</v>
      </c>
      <c r="C136" s="139"/>
      <c r="D136" s="139"/>
      <c r="E136" s="140"/>
      <c r="F136" s="140"/>
    </row>
    <row r="137" spans="1:6" s="141" customFormat="1" x14ac:dyDescent="0.2">
      <c r="A137" s="138" t="s">
        <v>422</v>
      </c>
      <c r="B137" s="139" t="s">
        <v>281</v>
      </c>
      <c r="C137" s="139"/>
      <c r="D137" s="139"/>
      <c r="E137" s="140"/>
      <c r="F137" s="140"/>
    </row>
    <row r="138" spans="1:6" s="141" customFormat="1" x14ac:dyDescent="0.2">
      <c r="A138" s="138" t="s">
        <v>423</v>
      </c>
      <c r="B138" s="139" t="s">
        <v>281</v>
      </c>
      <c r="C138" s="139"/>
      <c r="D138" s="139"/>
      <c r="E138" s="140"/>
      <c r="F138" s="140"/>
    </row>
    <row r="139" spans="1:6" s="141" customFormat="1" ht="25.5" x14ac:dyDescent="0.2">
      <c r="A139" s="138" t="s">
        <v>424</v>
      </c>
      <c r="B139" s="139" t="s">
        <v>281</v>
      </c>
      <c r="C139" s="139"/>
      <c r="D139" s="139"/>
      <c r="E139" s="140"/>
      <c r="F139" s="140"/>
    </row>
    <row r="140" spans="1:6" s="141" customFormat="1" x14ac:dyDescent="0.2">
      <c r="A140" s="138" t="s">
        <v>425</v>
      </c>
      <c r="B140" s="139" t="s">
        <v>281</v>
      </c>
      <c r="C140" s="139"/>
      <c r="D140" s="139"/>
      <c r="E140" s="140"/>
      <c r="F140" s="140"/>
    </row>
    <row r="141" spans="1:6" s="141" customFormat="1" x14ac:dyDescent="0.2">
      <c r="A141" s="138" t="s">
        <v>426</v>
      </c>
      <c r="B141" s="139" t="s">
        <v>281</v>
      </c>
      <c r="C141" s="139"/>
      <c r="D141" s="139"/>
      <c r="E141" s="140"/>
      <c r="F141" s="140"/>
    </row>
    <row r="142" spans="1:6" s="141" customFormat="1" x14ac:dyDescent="0.2">
      <c r="A142" s="138" t="s">
        <v>427</v>
      </c>
      <c r="B142" s="139" t="s">
        <v>281</v>
      </c>
      <c r="C142" s="139"/>
      <c r="D142" s="139"/>
      <c r="E142" s="140"/>
      <c r="F142" s="140"/>
    </row>
    <row r="143" spans="1:6" s="141" customFormat="1" x14ac:dyDescent="0.2">
      <c r="A143" s="138" t="s">
        <v>428</v>
      </c>
      <c r="B143" s="139" t="s">
        <v>281</v>
      </c>
      <c r="C143" s="139"/>
      <c r="D143" s="139"/>
      <c r="E143" s="140"/>
      <c r="F143" s="140"/>
    </row>
    <row r="144" spans="1:6" s="141" customFormat="1" x14ac:dyDescent="0.2">
      <c r="A144" s="138" t="s">
        <v>429</v>
      </c>
      <c r="B144" s="139" t="s">
        <v>281</v>
      </c>
      <c r="C144" s="139"/>
      <c r="D144" s="139"/>
      <c r="E144" s="140"/>
      <c r="F144" s="140"/>
    </row>
    <row r="145" spans="1:6" s="141" customFormat="1" ht="12" customHeight="1" x14ac:dyDescent="0.2">
      <c r="A145" s="138" t="s">
        <v>430</v>
      </c>
      <c r="B145" s="139" t="s">
        <v>281</v>
      </c>
      <c r="C145" s="139"/>
      <c r="D145" s="139"/>
      <c r="E145" s="140"/>
      <c r="F145" s="140"/>
    </row>
    <row r="146" spans="1:6" s="141" customFormat="1" x14ac:dyDescent="0.2">
      <c r="A146" s="138" t="s">
        <v>431</v>
      </c>
      <c r="B146" s="139" t="s">
        <v>281</v>
      </c>
      <c r="C146" s="139"/>
      <c r="D146" s="139"/>
      <c r="E146" s="140"/>
      <c r="F146" s="140"/>
    </row>
    <row r="147" spans="1:6" s="141" customFormat="1" x14ac:dyDescent="0.2">
      <c r="A147" s="138" t="s">
        <v>432</v>
      </c>
      <c r="B147" s="139" t="s">
        <v>281</v>
      </c>
      <c r="C147" s="139"/>
      <c r="D147" s="139"/>
      <c r="E147" s="140"/>
      <c r="F147" s="140"/>
    </row>
    <row r="148" spans="1:6" s="141" customFormat="1" x14ac:dyDescent="0.2">
      <c r="A148" s="138" t="s">
        <v>433</v>
      </c>
      <c r="B148" s="139" t="s">
        <v>281</v>
      </c>
      <c r="C148" s="139"/>
      <c r="D148" s="139"/>
      <c r="E148" s="140"/>
      <c r="F148" s="140"/>
    </row>
    <row r="149" spans="1:6" s="141" customFormat="1" x14ac:dyDescent="0.2">
      <c r="A149" s="138" t="s">
        <v>434</v>
      </c>
      <c r="B149" s="139" t="s">
        <v>281</v>
      </c>
      <c r="C149" s="139"/>
      <c r="D149" s="139"/>
      <c r="E149" s="140"/>
      <c r="F149" s="140"/>
    </row>
    <row r="150" spans="1:6" s="141" customFormat="1" x14ac:dyDescent="0.2">
      <c r="A150" s="138" t="s">
        <v>435</v>
      </c>
      <c r="B150" s="139" t="s">
        <v>281</v>
      </c>
      <c r="C150" s="139"/>
      <c r="D150" s="139"/>
      <c r="E150" s="140"/>
      <c r="F150" s="140"/>
    </row>
    <row r="151" spans="1:6" s="141" customFormat="1" x14ac:dyDescent="0.2">
      <c r="A151" s="138" t="s">
        <v>436</v>
      </c>
      <c r="B151" s="139" t="s">
        <v>281</v>
      </c>
      <c r="C151" s="139"/>
      <c r="D151" s="139"/>
      <c r="E151" s="140"/>
      <c r="F151" s="140"/>
    </row>
    <row r="152" spans="1:6" s="141" customFormat="1" x14ac:dyDescent="0.2">
      <c r="A152" s="138" t="s">
        <v>437</v>
      </c>
      <c r="B152" s="139" t="s">
        <v>281</v>
      </c>
      <c r="C152" s="139"/>
      <c r="D152" s="139"/>
      <c r="E152" s="140"/>
      <c r="F152" s="140"/>
    </row>
    <row r="153" spans="1:6" s="141" customFormat="1" x14ac:dyDescent="0.2">
      <c r="A153" s="138" t="s">
        <v>438</v>
      </c>
      <c r="B153" s="139" t="s">
        <v>281</v>
      </c>
      <c r="C153" s="139"/>
      <c r="D153" s="139"/>
      <c r="E153" s="140"/>
      <c r="F153" s="140"/>
    </row>
    <row r="154" spans="1:6" s="141" customFormat="1" x14ac:dyDescent="0.2">
      <c r="A154" s="138" t="s">
        <v>439</v>
      </c>
      <c r="B154" s="139" t="s">
        <v>281</v>
      </c>
      <c r="C154" s="139"/>
      <c r="D154" s="139"/>
      <c r="E154" s="140"/>
      <c r="F154" s="140"/>
    </row>
    <row r="155" spans="1:6" s="141" customFormat="1" x14ac:dyDescent="0.2">
      <c r="A155" s="138" t="s">
        <v>440</v>
      </c>
      <c r="B155" s="139" t="s">
        <v>281</v>
      </c>
      <c r="C155" s="139"/>
      <c r="D155" s="139"/>
      <c r="E155" s="140"/>
      <c r="F155" s="140"/>
    </row>
    <row r="156" spans="1:6" s="141" customFormat="1" ht="13.5" thickBot="1" x14ac:dyDescent="0.25">
      <c r="A156" s="142" t="s">
        <v>441</v>
      </c>
      <c r="B156" s="139" t="s">
        <v>281</v>
      </c>
      <c r="C156" s="143"/>
      <c r="D156" s="143"/>
      <c r="E156" s="144"/>
      <c r="F156" s="144"/>
    </row>
  </sheetData>
  <mergeCells count="6">
    <mergeCell ref="A104:F104"/>
    <mergeCell ref="A2:F2"/>
    <mergeCell ref="A13:F13"/>
    <mergeCell ref="A14:F14"/>
    <mergeCell ref="A20:F20"/>
    <mergeCell ref="A61:F61"/>
  </mergeCells>
  <pageMargins left="0.7" right="0.7" top="0.75" bottom="0.75" header="0.3" footer="0.3"/>
  <pageSetup orientation="portrait" horizontalDpi="4294967295" verticalDpi="4294967295"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56"/>
  <sheetViews>
    <sheetView zoomScale="130" zoomScaleNormal="130" workbookViewId="0">
      <selection activeCell="I15" sqref="I15"/>
    </sheetView>
  </sheetViews>
  <sheetFormatPr defaultRowHeight="12.75" x14ac:dyDescent="0.2"/>
  <cols>
    <col min="1" max="1" width="25.42578125" style="66" customWidth="1"/>
    <col min="2" max="2" width="12.28515625" style="82" customWidth="1"/>
    <col min="3" max="3" width="8.140625" style="82" customWidth="1"/>
    <col min="4" max="4" width="17.85546875" style="82" customWidth="1"/>
    <col min="5" max="5" width="16.140625" style="83" customWidth="1"/>
    <col min="6" max="6" width="23" style="83" customWidth="1"/>
    <col min="7" max="16384" width="9.140625" style="66"/>
  </cols>
  <sheetData>
    <row r="1" spans="1:6" ht="38.25" x14ac:dyDescent="0.2">
      <c r="A1" s="93" t="s">
        <v>265</v>
      </c>
      <c r="B1" s="94" t="s">
        <v>266</v>
      </c>
      <c r="C1" s="94" t="s">
        <v>267</v>
      </c>
      <c r="D1" s="94" t="s">
        <v>470</v>
      </c>
      <c r="E1" s="94" t="s">
        <v>471</v>
      </c>
      <c r="F1" s="94" t="s">
        <v>472</v>
      </c>
    </row>
    <row r="2" spans="1:6" x14ac:dyDescent="0.2">
      <c r="A2" s="188" t="s">
        <v>370</v>
      </c>
      <c r="B2" s="189"/>
      <c r="C2" s="189"/>
      <c r="D2" s="189"/>
      <c r="E2" s="189"/>
      <c r="F2" s="190"/>
    </row>
    <row r="3" spans="1:6" x14ac:dyDescent="0.2">
      <c r="A3" s="95" t="s">
        <v>268</v>
      </c>
      <c r="B3" s="96" t="s">
        <v>269</v>
      </c>
      <c r="C3" s="67">
        <v>0</v>
      </c>
      <c r="D3" s="154">
        <v>205</v>
      </c>
      <c r="E3" s="154">
        <v>3</v>
      </c>
      <c r="F3" s="154">
        <v>1.5</v>
      </c>
    </row>
    <row r="4" spans="1:6" x14ac:dyDescent="0.2">
      <c r="A4" s="97" t="s">
        <v>270</v>
      </c>
      <c r="B4" s="96" t="s">
        <v>269</v>
      </c>
      <c r="C4" s="67">
        <v>0</v>
      </c>
      <c r="D4" s="154">
        <v>205</v>
      </c>
      <c r="E4" s="155">
        <v>1</v>
      </c>
      <c r="F4" s="155">
        <v>0.5</v>
      </c>
    </row>
    <row r="5" spans="1:6" ht="25.5" x14ac:dyDescent="0.2">
      <c r="A5" s="97" t="s">
        <v>271</v>
      </c>
      <c r="B5" s="96" t="s">
        <v>269</v>
      </c>
      <c r="C5" s="67">
        <v>0</v>
      </c>
      <c r="D5" s="67"/>
      <c r="E5" s="68"/>
      <c r="F5" s="68"/>
    </row>
    <row r="6" spans="1:6" x14ac:dyDescent="0.2">
      <c r="A6" s="95" t="s">
        <v>272</v>
      </c>
      <c r="B6" s="96" t="s">
        <v>269</v>
      </c>
      <c r="C6" s="67">
        <v>0</v>
      </c>
      <c r="D6" s="154">
        <v>205</v>
      </c>
      <c r="E6" s="155">
        <v>0</v>
      </c>
      <c r="F6" s="155">
        <v>0</v>
      </c>
    </row>
    <row r="7" spans="1:6" x14ac:dyDescent="0.2">
      <c r="A7" s="97" t="s">
        <v>273</v>
      </c>
      <c r="B7" s="96" t="s">
        <v>274</v>
      </c>
      <c r="C7" s="67">
        <v>0</v>
      </c>
      <c r="D7" s="67"/>
      <c r="E7" s="68"/>
      <c r="F7" s="68"/>
    </row>
    <row r="8" spans="1:6" x14ac:dyDescent="0.2">
      <c r="A8" s="98" t="s">
        <v>275</v>
      </c>
      <c r="B8" s="96" t="s">
        <v>274</v>
      </c>
      <c r="C8" s="67">
        <v>0</v>
      </c>
      <c r="D8" s="67"/>
      <c r="E8" s="68"/>
      <c r="F8" s="68"/>
    </row>
    <row r="9" spans="1:6" x14ac:dyDescent="0.2">
      <c r="A9" s="98" t="s">
        <v>276</v>
      </c>
      <c r="B9" s="96" t="s">
        <v>274</v>
      </c>
      <c r="C9" s="67">
        <v>0</v>
      </c>
      <c r="D9" s="67"/>
      <c r="E9" s="68"/>
      <c r="F9" s="68"/>
    </row>
    <row r="10" spans="1:6" x14ac:dyDescent="0.2">
      <c r="A10" s="98" t="s">
        <v>277</v>
      </c>
      <c r="B10" s="96" t="s">
        <v>274</v>
      </c>
      <c r="C10" s="67">
        <v>0</v>
      </c>
      <c r="D10" s="67"/>
      <c r="E10" s="68"/>
      <c r="F10" s="68"/>
    </row>
    <row r="11" spans="1:6" x14ac:dyDescent="0.2">
      <c r="A11" s="98" t="s">
        <v>278</v>
      </c>
      <c r="B11" s="96" t="s">
        <v>274</v>
      </c>
      <c r="C11" s="67">
        <v>0</v>
      </c>
      <c r="D11" s="67"/>
      <c r="E11" s="68"/>
      <c r="F11" s="68"/>
    </row>
    <row r="12" spans="1:6" ht="13.5" thickBot="1" x14ac:dyDescent="0.25">
      <c r="A12" s="99" t="s">
        <v>279</v>
      </c>
      <c r="B12" s="100" t="s">
        <v>274</v>
      </c>
      <c r="C12" s="85">
        <v>0</v>
      </c>
      <c r="D12" s="85"/>
      <c r="E12" s="86"/>
      <c r="F12" s="86"/>
    </row>
    <row r="13" spans="1:6" x14ac:dyDescent="0.2">
      <c r="A13" s="191" t="s">
        <v>371</v>
      </c>
      <c r="B13" s="192"/>
      <c r="C13" s="192"/>
      <c r="D13" s="192"/>
      <c r="E13" s="192"/>
      <c r="F13" s="193"/>
    </row>
    <row r="14" spans="1:6" x14ac:dyDescent="0.2">
      <c r="A14" s="194" t="s">
        <v>383</v>
      </c>
      <c r="B14" s="195"/>
      <c r="C14" s="195"/>
      <c r="D14" s="195"/>
      <c r="E14" s="195"/>
      <c r="F14" s="196"/>
    </row>
    <row r="15" spans="1:6" x14ac:dyDescent="0.2">
      <c r="A15" s="91" t="s">
        <v>373</v>
      </c>
      <c r="B15" s="92" t="s">
        <v>364</v>
      </c>
      <c r="C15" s="78"/>
      <c r="D15" s="78"/>
      <c r="E15" s="78"/>
      <c r="F15" s="78"/>
    </row>
    <row r="16" spans="1:6" x14ac:dyDescent="0.2">
      <c r="A16" s="87" t="s">
        <v>374</v>
      </c>
      <c r="B16" s="89" t="s">
        <v>364</v>
      </c>
      <c r="C16" s="67"/>
      <c r="D16" s="67"/>
      <c r="E16" s="67"/>
      <c r="F16" s="67"/>
    </row>
    <row r="17" spans="1:6" x14ac:dyDescent="0.2">
      <c r="A17" s="87" t="s">
        <v>375</v>
      </c>
      <c r="B17" s="89" t="s">
        <v>364</v>
      </c>
      <c r="C17" s="67"/>
      <c r="D17" s="67"/>
      <c r="E17" s="67"/>
      <c r="F17" s="67"/>
    </row>
    <row r="18" spans="1:6" x14ac:dyDescent="0.2">
      <c r="A18" s="87" t="s">
        <v>377</v>
      </c>
      <c r="B18" s="89" t="s">
        <v>364</v>
      </c>
      <c r="C18" s="67"/>
      <c r="D18" s="67"/>
      <c r="E18" s="67"/>
      <c r="F18" s="67"/>
    </row>
    <row r="19" spans="1:6" x14ac:dyDescent="0.2">
      <c r="A19" s="88" t="s">
        <v>376</v>
      </c>
      <c r="B19" s="90" t="s">
        <v>364</v>
      </c>
      <c r="C19" s="70"/>
      <c r="D19" s="70"/>
      <c r="E19" s="70"/>
      <c r="F19" s="70"/>
    </row>
    <row r="20" spans="1:6" x14ac:dyDescent="0.2">
      <c r="A20" s="197" t="s">
        <v>378</v>
      </c>
      <c r="B20" s="198"/>
      <c r="C20" s="198"/>
      <c r="D20" s="198"/>
      <c r="E20" s="198"/>
      <c r="F20" s="199"/>
    </row>
    <row r="21" spans="1:6" x14ac:dyDescent="0.2">
      <c r="A21" s="91" t="s">
        <v>379</v>
      </c>
      <c r="B21" s="92" t="s">
        <v>364</v>
      </c>
      <c r="C21" s="78"/>
      <c r="D21" s="78"/>
      <c r="E21" s="135"/>
      <c r="F21" s="135"/>
    </row>
    <row r="22" spans="1:6" x14ac:dyDescent="0.2">
      <c r="A22" s="103" t="s">
        <v>172</v>
      </c>
      <c r="B22" s="89" t="s">
        <v>364</v>
      </c>
      <c r="C22" s="67"/>
      <c r="D22" s="67"/>
      <c r="E22" s="69"/>
      <c r="F22" s="69"/>
    </row>
    <row r="23" spans="1:6" x14ac:dyDescent="0.2">
      <c r="A23" s="87" t="s">
        <v>380</v>
      </c>
      <c r="B23" s="89" t="s">
        <v>364</v>
      </c>
      <c r="C23" s="67"/>
      <c r="D23" s="67"/>
      <c r="E23" s="69"/>
      <c r="F23" s="69"/>
    </row>
    <row r="24" spans="1:6" x14ac:dyDescent="0.2">
      <c r="A24" s="88" t="s">
        <v>178</v>
      </c>
      <c r="B24" s="89" t="s">
        <v>364</v>
      </c>
      <c r="C24" s="70"/>
      <c r="D24" s="70"/>
      <c r="E24" s="80"/>
      <c r="F24" s="80"/>
    </row>
    <row r="25" spans="1:6" ht="13.5" thickBot="1" x14ac:dyDescent="0.25">
      <c r="A25" s="101" t="s">
        <v>182</v>
      </c>
      <c r="B25" s="102" t="s">
        <v>364</v>
      </c>
      <c r="C25" s="136"/>
      <c r="D25" s="136"/>
      <c r="E25" s="137"/>
      <c r="F25" s="137"/>
    </row>
    <row r="26" spans="1:6" ht="26.25" thickTop="1" x14ac:dyDescent="0.2">
      <c r="A26" s="87" t="s">
        <v>304</v>
      </c>
      <c r="B26" s="89" t="s">
        <v>281</v>
      </c>
      <c r="C26" s="67">
        <v>10</v>
      </c>
      <c r="D26" s="67"/>
      <c r="E26" s="67"/>
      <c r="F26" s="67"/>
    </row>
    <row r="27" spans="1:6" x14ac:dyDescent="0.2">
      <c r="A27" s="87" t="s">
        <v>384</v>
      </c>
      <c r="B27" s="89" t="s">
        <v>281</v>
      </c>
      <c r="C27" s="67"/>
      <c r="D27" s="67"/>
      <c r="E27" s="67"/>
      <c r="F27" s="67"/>
    </row>
    <row r="28" spans="1:6" x14ac:dyDescent="0.2">
      <c r="A28" s="87" t="s">
        <v>385</v>
      </c>
      <c r="B28" s="89" t="s">
        <v>281</v>
      </c>
      <c r="C28" s="67"/>
      <c r="D28" s="67"/>
      <c r="E28" s="67"/>
      <c r="F28" s="67"/>
    </row>
    <row r="29" spans="1:6" x14ac:dyDescent="0.2">
      <c r="A29" s="87" t="s">
        <v>280</v>
      </c>
      <c r="B29" s="89" t="s">
        <v>281</v>
      </c>
      <c r="C29" s="67">
        <v>0.1</v>
      </c>
      <c r="D29" s="67"/>
      <c r="E29" s="68"/>
      <c r="F29" s="68"/>
    </row>
    <row r="30" spans="1:6" x14ac:dyDescent="0.2">
      <c r="A30" s="91" t="s">
        <v>282</v>
      </c>
      <c r="B30" s="92" t="s">
        <v>281</v>
      </c>
      <c r="C30" s="78">
        <v>5</v>
      </c>
      <c r="D30" s="78"/>
      <c r="E30" s="84"/>
      <c r="F30" s="84"/>
    </row>
    <row r="31" spans="1:6" x14ac:dyDescent="0.2">
      <c r="A31" s="87" t="s">
        <v>68</v>
      </c>
      <c r="B31" s="89" t="s">
        <v>281</v>
      </c>
      <c r="C31" s="67">
        <v>10</v>
      </c>
      <c r="D31" s="67"/>
      <c r="E31" s="67"/>
      <c r="F31" s="67"/>
    </row>
    <row r="32" spans="1:6" x14ac:dyDescent="0.2">
      <c r="A32" s="87" t="s">
        <v>288</v>
      </c>
      <c r="B32" s="89" t="s">
        <v>285</v>
      </c>
      <c r="C32" s="67">
        <v>2</v>
      </c>
      <c r="D32" s="67"/>
      <c r="E32" s="67"/>
      <c r="F32" s="67"/>
    </row>
    <row r="33" spans="1:6" x14ac:dyDescent="0.2">
      <c r="A33" s="87" t="s">
        <v>283</v>
      </c>
      <c r="B33" s="89" t="s">
        <v>281</v>
      </c>
      <c r="C33" s="67">
        <v>1</v>
      </c>
      <c r="D33" s="67"/>
      <c r="E33" s="68"/>
      <c r="F33" s="68"/>
    </row>
    <row r="34" spans="1:6" ht="25.5" x14ac:dyDescent="0.2">
      <c r="A34" s="87" t="s">
        <v>302</v>
      </c>
      <c r="B34" s="89" t="s">
        <v>281</v>
      </c>
      <c r="C34" s="67">
        <v>0.1</v>
      </c>
      <c r="D34" s="67"/>
      <c r="E34" s="67"/>
      <c r="F34" s="67"/>
    </row>
    <row r="35" spans="1:6" x14ac:dyDescent="0.2">
      <c r="A35" s="87" t="s">
        <v>284</v>
      </c>
      <c r="B35" s="89" t="s">
        <v>285</v>
      </c>
      <c r="C35" s="67">
        <v>1</v>
      </c>
      <c r="D35" s="67"/>
      <c r="E35" s="67"/>
      <c r="F35" s="67"/>
    </row>
    <row r="36" spans="1:6" x14ac:dyDescent="0.2">
      <c r="A36" s="87" t="s">
        <v>171</v>
      </c>
      <c r="B36" s="89" t="s">
        <v>281</v>
      </c>
      <c r="C36" s="67">
        <v>10</v>
      </c>
      <c r="D36" s="67"/>
      <c r="E36" s="68"/>
      <c r="F36" s="68"/>
    </row>
    <row r="37" spans="1:6" x14ac:dyDescent="0.2">
      <c r="A37" s="87" t="s">
        <v>372</v>
      </c>
      <c r="B37" s="89" t="s">
        <v>364</v>
      </c>
      <c r="C37" s="67"/>
      <c r="D37" s="67"/>
      <c r="E37" s="68"/>
      <c r="F37" s="68"/>
    </row>
    <row r="38" spans="1:6" x14ac:dyDescent="0.2">
      <c r="A38" s="91" t="s">
        <v>286</v>
      </c>
      <c r="B38" s="92" t="s">
        <v>281</v>
      </c>
      <c r="C38" s="78">
        <v>5</v>
      </c>
      <c r="D38" s="67"/>
      <c r="E38" s="67"/>
      <c r="F38" s="67"/>
    </row>
    <row r="39" spans="1:6" x14ac:dyDescent="0.2">
      <c r="A39" s="87" t="s">
        <v>287</v>
      </c>
      <c r="B39" s="89" t="s">
        <v>281</v>
      </c>
      <c r="C39" s="67">
        <v>50</v>
      </c>
      <c r="D39" s="67"/>
      <c r="E39" s="67"/>
      <c r="F39" s="67"/>
    </row>
    <row r="40" spans="1:6" x14ac:dyDescent="0.2">
      <c r="A40" s="87" t="s">
        <v>289</v>
      </c>
      <c r="B40" s="89" t="s">
        <v>281</v>
      </c>
      <c r="C40" s="67">
        <v>50</v>
      </c>
      <c r="D40" s="67"/>
      <c r="E40" s="67"/>
      <c r="F40" s="67"/>
    </row>
    <row r="41" spans="1:6" x14ac:dyDescent="0.2">
      <c r="A41" s="87" t="s">
        <v>290</v>
      </c>
      <c r="B41" s="89" t="s">
        <v>281</v>
      </c>
      <c r="C41" s="67">
        <v>3</v>
      </c>
      <c r="D41" s="67"/>
      <c r="E41" s="67"/>
      <c r="F41" s="67"/>
    </row>
    <row r="42" spans="1:6" x14ac:dyDescent="0.2">
      <c r="A42" s="87" t="s">
        <v>291</v>
      </c>
      <c r="B42" s="89" t="s">
        <v>281</v>
      </c>
      <c r="C42" s="67">
        <v>0.1</v>
      </c>
      <c r="D42" s="67"/>
      <c r="E42" s="69"/>
      <c r="F42" s="69"/>
    </row>
    <row r="43" spans="1:6" x14ac:dyDescent="0.2">
      <c r="A43" s="87" t="s">
        <v>292</v>
      </c>
      <c r="B43" s="89" t="s">
        <v>285</v>
      </c>
      <c r="C43" s="67">
        <v>1.5</v>
      </c>
      <c r="D43" s="67"/>
      <c r="E43" s="67"/>
      <c r="F43" s="67"/>
    </row>
    <row r="44" spans="1:6" x14ac:dyDescent="0.2">
      <c r="A44" s="87" t="s">
        <v>293</v>
      </c>
      <c r="B44" s="89" t="s">
        <v>281</v>
      </c>
      <c r="C44" s="67">
        <v>10</v>
      </c>
      <c r="D44" s="67"/>
      <c r="E44" s="67"/>
      <c r="F44" s="67"/>
    </row>
    <row r="45" spans="1:6" x14ac:dyDescent="0.2">
      <c r="A45" s="87" t="s">
        <v>294</v>
      </c>
      <c r="B45" s="89" t="s">
        <v>281</v>
      </c>
      <c r="C45" s="67">
        <v>1</v>
      </c>
      <c r="D45" s="67"/>
      <c r="E45" s="67"/>
      <c r="F45" s="67"/>
    </row>
    <row r="46" spans="1:6" x14ac:dyDescent="0.2">
      <c r="A46" s="87" t="s">
        <v>303</v>
      </c>
      <c r="B46" s="89" t="s">
        <v>281</v>
      </c>
      <c r="C46" s="67"/>
      <c r="D46" s="67"/>
      <c r="E46" s="67"/>
      <c r="F46" s="67"/>
    </row>
    <row r="47" spans="1:6" x14ac:dyDescent="0.2">
      <c r="A47" s="87" t="s">
        <v>295</v>
      </c>
      <c r="B47" s="89" t="s">
        <v>281</v>
      </c>
      <c r="C47" s="67">
        <v>20</v>
      </c>
      <c r="D47" s="67"/>
      <c r="E47" s="67"/>
      <c r="F47" s="67"/>
    </row>
    <row r="48" spans="1:6" ht="15.75" x14ac:dyDescent="0.2">
      <c r="A48" s="87" t="s">
        <v>296</v>
      </c>
      <c r="B48" s="89" t="s">
        <v>297</v>
      </c>
      <c r="C48" s="67">
        <v>50</v>
      </c>
      <c r="D48" s="154">
        <v>205</v>
      </c>
      <c r="E48" s="67">
        <v>0</v>
      </c>
      <c r="F48" s="67">
        <v>0</v>
      </c>
    </row>
    <row r="49" spans="1:6" ht="15.75" x14ac:dyDescent="0.2">
      <c r="A49" s="87" t="s">
        <v>298</v>
      </c>
      <c r="B49" s="89" t="s">
        <v>299</v>
      </c>
      <c r="C49" s="67">
        <v>0.5</v>
      </c>
      <c r="D49" s="161">
        <v>205</v>
      </c>
      <c r="E49" s="67">
        <v>0</v>
      </c>
      <c r="F49" s="67">
        <v>0</v>
      </c>
    </row>
    <row r="50" spans="1:6" ht="15.75" x14ac:dyDescent="0.2">
      <c r="A50" s="87" t="s">
        <v>300</v>
      </c>
      <c r="B50" s="89" t="s">
        <v>299</v>
      </c>
      <c r="C50" s="67">
        <v>0.1</v>
      </c>
      <c r="D50" s="67"/>
      <c r="E50" s="67"/>
      <c r="F50" s="67"/>
    </row>
    <row r="51" spans="1:6" x14ac:dyDescent="0.2">
      <c r="A51" s="87" t="s">
        <v>301</v>
      </c>
      <c r="B51" s="89" t="s">
        <v>281</v>
      </c>
      <c r="C51" s="67">
        <v>0.5</v>
      </c>
      <c r="D51" s="67"/>
      <c r="E51" s="67"/>
      <c r="F51" s="67"/>
    </row>
    <row r="52" spans="1:6" x14ac:dyDescent="0.2">
      <c r="A52" s="87" t="s">
        <v>303</v>
      </c>
      <c r="B52" s="89" t="s">
        <v>281</v>
      </c>
      <c r="C52" s="67">
        <v>10</v>
      </c>
      <c r="D52" s="67"/>
      <c r="E52" s="67"/>
      <c r="F52" s="67"/>
    </row>
    <row r="53" spans="1:6" ht="25.5" x14ac:dyDescent="0.2">
      <c r="A53" s="87" t="s">
        <v>304</v>
      </c>
      <c r="B53" s="89" t="s">
        <v>281</v>
      </c>
      <c r="C53" s="67">
        <v>10</v>
      </c>
      <c r="D53" s="67"/>
      <c r="E53" s="67"/>
      <c r="F53" s="67"/>
    </row>
    <row r="54" spans="1:6" x14ac:dyDescent="0.2">
      <c r="A54" s="87" t="s">
        <v>305</v>
      </c>
      <c r="B54" s="89" t="s">
        <v>281</v>
      </c>
      <c r="C54" s="67">
        <v>100</v>
      </c>
      <c r="D54" s="67"/>
      <c r="E54" s="69"/>
      <c r="F54" s="69"/>
    </row>
    <row r="55" spans="1:6" x14ac:dyDescent="0.2">
      <c r="A55" s="87" t="s">
        <v>306</v>
      </c>
      <c r="B55" s="89" t="s">
        <v>281</v>
      </c>
      <c r="C55" s="67">
        <v>0.5</v>
      </c>
      <c r="D55" s="67"/>
      <c r="E55" s="69"/>
      <c r="F55" s="69"/>
    </row>
    <row r="56" spans="1:6" x14ac:dyDescent="0.2">
      <c r="A56" s="87" t="s">
        <v>307</v>
      </c>
      <c r="B56" s="89" t="s">
        <v>308</v>
      </c>
      <c r="C56" s="67">
        <v>0.5</v>
      </c>
      <c r="D56" s="156">
        <v>205</v>
      </c>
      <c r="E56" s="72">
        <v>0</v>
      </c>
      <c r="F56" s="72">
        <v>0</v>
      </c>
    </row>
    <row r="57" spans="1:6" x14ac:dyDescent="0.2">
      <c r="A57" s="87" t="s">
        <v>381</v>
      </c>
      <c r="B57" s="89" t="s">
        <v>281</v>
      </c>
      <c r="C57" s="67">
        <v>400</v>
      </c>
      <c r="D57" s="71">
        <v>24</v>
      </c>
      <c r="E57" s="73">
        <v>0</v>
      </c>
      <c r="F57" s="73">
        <v>0</v>
      </c>
    </row>
    <row r="58" spans="1:6" x14ac:dyDescent="0.2">
      <c r="A58" s="87" t="s">
        <v>382</v>
      </c>
      <c r="B58" s="89" t="s">
        <v>281</v>
      </c>
      <c r="C58" s="67">
        <v>400</v>
      </c>
      <c r="D58" s="71">
        <v>24</v>
      </c>
      <c r="E58" s="73">
        <v>0</v>
      </c>
      <c r="F58" s="73">
        <v>0</v>
      </c>
    </row>
    <row r="59" spans="1:6" x14ac:dyDescent="0.2">
      <c r="A59" s="88" t="s">
        <v>309</v>
      </c>
      <c r="B59" s="90" t="s">
        <v>281</v>
      </c>
      <c r="C59" s="70">
        <v>50</v>
      </c>
      <c r="D59" s="74"/>
      <c r="E59" s="75"/>
      <c r="F59" s="75"/>
    </row>
    <row r="60" spans="1:6" ht="13.5" thickBot="1" x14ac:dyDescent="0.25">
      <c r="A60" s="101" t="s">
        <v>310</v>
      </c>
      <c r="B60" s="102" t="s">
        <v>281</v>
      </c>
      <c r="C60" s="136"/>
      <c r="D60" s="76"/>
      <c r="E60" s="77"/>
      <c r="F60" s="77"/>
    </row>
    <row r="61" spans="1:6" ht="13.5" thickTop="1" x14ac:dyDescent="0.2">
      <c r="A61" s="200" t="s">
        <v>391</v>
      </c>
      <c r="B61" s="201"/>
      <c r="C61" s="201"/>
      <c r="D61" s="201"/>
      <c r="E61" s="201"/>
      <c r="F61" s="202"/>
    </row>
    <row r="62" spans="1:6" x14ac:dyDescent="0.2">
      <c r="A62" s="104" t="s">
        <v>311</v>
      </c>
      <c r="B62" s="105" t="s">
        <v>281</v>
      </c>
      <c r="C62" s="78">
        <v>200</v>
      </c>
      <c r="D62" s="78"/>
      <c r="E62" s="78"/>
      <c r="F62" s="78"/>
    </row>
    <row r="63" spans="1:6" ht="15.75" x14ac:dyDescent="0.2">
      <c r="A63" s="106" t="s">
        <v>312</v>
      </c>
      <c r="B63" s="107" t="s">
        <v>313</v>
      </c>
      <c r="C63" s="67">
        <v>0.5</v>
      </c>
      <c r="D63" s="67"/>
      <c r="E63" s="68"/>
      <c r="F63" s="68"/>
    </row>
    <row r="64" spans="1:6" x14ac:dyDescent="0.2">
      <c r="A64" s="106" t="s">
        <v>388</v>
      </c>
      <c r="B64" s="107" t="s">
        <v>281</v>
      </c>
      <c r="C64" s="67">
        <v>700</v>
      </c>
      <c r="D64" s="67"/>
      <c r="E64" s="68"/>
      <c r="F64" s="68"/>
    </row>
    <row r="65" spans="1:6" x14ac:dyDescent="0.2">
      <c r="A65" s="106" t="s">
        <v>387</v>
      </c>
      <c r="B65" s="107" t="s">
        <v>281</v>
      </c>
      <c r="C65" s="67"/>
      <c r="D65" s="67"/>
      <c r="E65" s="68"/>
      <c r="F65" s="68"/>
    </row>
    <row r="66" spans="1:6" ht="25.5" x14ac:dyDescent="0.2">
      <c r="A66" s="106" t="s">
        <v>314</v>
      </c>
      <c r="B66" s="107" t="s">
        <v>315</v>
      </c>
      <c r="C66" s="67">
        <v>20</v>
      </c>
      <c r="D66" s="154">
        <v>205</v>
      </c>
      <c r="E66" s="68">
        <v>0</v>
      </c>
      <c r="F66" s="68">
        <v>0</v>
      </c>
    </row>
    <row r="67" spans="1:6" x14ac:dyDescent="0.2">
      <c r="A67" s="106" t="s">
        <v>386</v>
      </c>
      <c r="B67" s="107" t="s">
        <v>281</v>
      </c>
      <c r="C67" s="67">
        <v>3000</v>
      </c>
      <c r="D67" s="67"/>
      <c r="E67" s="68"/>
      <c r="F67" s="68"/>
    </row>
    <row r="68" spans="1:6" x14ac:dyDescent="0.2">
      <c r="A68" s="106" t="s">
        <v>316</v>
      </c>
      <c r="B68" s="107" t="s">
        <v>281</v>
      </c>
      <c r="C68" s="67">
        <v>200</v>
      </c>
      <c r="D68" s="67"/>
      <c r="E68" s="68"/>
      <c r="F68" s="68"/>
    </row>
    <row r="69" spans="1:6" x14ac:dyDescent="0.2">
      <c r="A69" s="106" t="s">
        <v>389</v>
      </c>
      <c r="B69" s="107" t="s">
        <v>281</v>
      </c>
      <c r="C69" s="67">
        <v>200</v>
      </c>
      <c r="D69" s="67"/>
      <c r="E69" s="68"/>
      <c r="F69" s="68"/>
    </row>
    <row r="70" spans="1:6" x14ac:dyDescent="0.2">
      <c r="A70" s="106" t="s">
        <v>317</v>
      </c>
      <c r="B70" s="107" t="s">
        <v>281</v>
      </c>
      <c r="C70" s="67"/>
      <c r="D70" s="67"/>
      <c r="E70" s="68"/>
      <c r="F70" s="68"/>
    </row>
    <row r="71" spans="1:6" x14ac:dyDescent="0.2">
      <c r="A71" s="106" t="s">
        <v>318</v>
      </c>
      <c r="B71" s="107" t="s">
        <v>319</v>
      </c>
      <c r="C71" s="67">
        <v>300</v>
      </c>
      <c r="D71" s="67"/>
      <c r="E71" s="68"/>
      <c r="F71" s="68"/>
    </row>
    <row r="72" spans="1:6" x14ac:dyDescent="0.2">
      <c r="A72" s="106" t="s">
        <v>320</v>
      </c>
      <c r="B72" s="107" t="s">
        <v>285</v>
      </c>
      <c r="C72" s="67"/>
      <c r="D72" s="67"/>
      <c r="E72" s="67"/>
      <c r="F72" s="67"/>
    </row>
    <row r="73" spans="1:6" x14ac:dyDescent="0.2">
      <c r="A73" s="106" t="s">
        <v>321</v>
      </c>
      <c r="B73" s="107" t="s">
        <v>322</v>
      </c>
      <c r="C73" s="67">
        <v>12</v>
      </c>
      <c r="D73" s="67"/>
      <c r="E73" s="68"/>
      <c r="F73" s="68"/>
    </row>
    <row r="74" spans="1:6" x14ac:dyDescent="0.2">
      <c r="A74" s="106" t="s">
        <v>323</v>
      </c>
      <c r="B74" s="107" t="s">
        <v>285</v>
      </c>
      <c r="C74" s="67">
        <v>250</v>
      </c>
      <c r="D74" s="154">
        <v>80</v>
      </c>
      <c r="E74" s="68">
        <v>0</v>
      </c>
      <c r="F74" s="68">
        <v>0</v>
      </c>
    </row>
    <row r="75" spans="1:6" x14ac:dyDescent="0.2">
      <c r="A75" s="106" t="s">
        <v>324</v>
      </c>
      <c r="B75" s="107" t="s">
        <v>281</v>
      </c>
      <c r="C75" s="67"/>
      <c r="D75" s="67"/>
      <c r="E75" s="68"/>
      <c r="F75" s="68"/>
    </row>
    <row r="76" spans="1:6" x14ac:dyDescent="0.2">
      <c r="A76" s="106" t="s">
        <v>325</v>
      </c>
      <c r="B76" s="107" t="s">
        <v>326</v>
      </c>
      <c r="C76" s="67" t="s">
        <v>327</v>
      </c>
      <c r="D76" s="154">
        <v>205</v>
      </c>
      <c r="E76" s="67">
        <v>0</v>
      </c>
      <c r="F76" s="67">
        <v>0</v>
      </c>
    </row>
    <row r="77" spans="1:6" x14ac:dyDescent="0.2">
      <c r="A77" s="106" t="s">
        <v>328</v>
      </c>
      <c r="B77" s="107" t="s">
        <v>285</v>
      </c>
      <c r="C77" s="67"/>
      <c r="D77" s="154"/>
      <c r="E77" s="68"/>
      <c r="F77" s="68"/>
    </row>
    <row r="78" spans="1:6" x14ac:dyDescent="0.2">
      <c r="A78" s="106" t="s">
        <v>329</v>
      </c>
      <c r="B78" s="107" t="s">
        <v>281</v>
      </c>
      <c r="C78" s="67">
        <v>50</v>
      </c>
      <c r="D78" s="154"/>
      <c r="E78" s="68"/>
      <c r="F78" s="68"/>
    </row>
    <row r="79" spans="1:6" x14ac:dyDescent="0.2">
      <c r="A79" s="106" t="s">
        <v>330</v>
      </c>
      <c r="B79" s="107" t="s">
        <v>281</v>
      </c>
      <c r="C79" s="67">
        <v>50</v>
      </c>
      <c r="D79" s="154"/>
      <c r="E79" s="68"/>
      <c r="F79" s="68"/>
    </row>
    <row r="80" spans="1:6" x14ac:dyDescent="0.2">
      <c r="A80" s="106" t="s">
        <v>331</v>
      </c>
      <c r="B80" s="107"/>
      <c r="C80" s="67" t="s">
        <v>332</v>
      </c>
      <c r="D80" s="154">
        <v>205</v>
      </c>
      <c r="E80" s="67">
        <v>0</v>
      </c>
      <c r="F80" s="67">
        <v>0</v>
      </c>
    </row>
    <row r="81" spans="1:6" x14ac:dyDescent="0.2">
      <c r="A81" s="106" t="s">
        <v>333</v>
      </c>
      <c r="B81" s="107" t="s">
        <v>334</v>
      </c>
      <c r="C81" s="67">
        <v>4</v>
      </c>
      <c r="D81" s="154">
        <v>205</v>
      </c>
      <c r="E81" s="68">
        <v>0</v>
      </c>
      <c r="F81" s="68">
        <v>0</v>
      </c>
    </row>
    <row r="82" spans="1:6" x14ac:dyDescent="0.2">
      <c r="A82" s="106" t="s">
        <v>335</v>
      </c>
      <c r="B82" s="107" t="s">
        <v>285</v>
      </c>
      <c r="C82" s="67">
        <v>200</v>
      </c>
      <c r="D82" s="154"/>
      <c r="E82" s="68"/>
      <c r="F82" s="68"/>
    </row>
    <row r="83" spans="1:6" x14ac:dyDescent="0.2">
      <c r="A83" s="106" t="s">
        <v>336</v>
      </c>
      <c r="B83" s="107"/>
      <c r="C83" s="67"/>
      <c r="D83" s="154">
        <v>205</v>
      </c>
      <c r="E83" s="68">
        <v>0</v>
      </c>
      <c r="F83" s="68">
        <v>0</v>
      </c>
    </row>
    <row r="84" spans="1:6" x14ac:dyDescent="0.2">
      <c r="A84" s="106" t="s">
        <v>337</v>
      </c>
      <c r="B84" s="107" t="s">
        <v>285</v>
      </c>
      <c r="C84" s="67">
        <v>50</v>
      </c>
      <c r="D84" s="154"/>
      <c r="E84" s="68"/>
      <c r="F84" s="68"/>
    </row>
    <row r="85" spans="1:6" x14ac:dyDescent="0.2">
      <c r="A85" s="106" t="s">
        <v>338</v>
      </c>
      <c r="B85" s="107" t="s">
        <v>285</v>
      </c>
      <c r="C85" s="67">
        <v>0.5</v>
      </c>
      <c r="D85" s="154">
        <v>205</v>
      </c>
      <c r="E85" s="69">
        <v>0</v>
      </c>
      <c r="F85" s="69">
        <v>0</v>
      </c>
    </row>
    <row r="86" spans="1:6" x14ac:dyDescent="0.2">
      <c r="A86" s="106" t="s">
        <v>339</v>
      </c>
      <c r="B86" s="107" t="s">
        <v>281</v>
      </c>
      <c r="C86" s="67">
        <v>10</v>
      </c>
      <c r="D86" s="67"/>
      <c r="E86" s="67"/>
      <c r="F86" s="67"/>
    </row>
    <row r="87" spans="1:6" x14ac:dyDescent="0.2">
      <c r="A87" s="106" t="s">
        <v>340</v>
      </c>
      <c r="B87" s="107" t="s">
        <v>285</v>
      </c>
      <c r="C87" s="67">
        <v>250</v>
      </c>
      <c r="D87" s="67"/>
      <c r="E87" s="68"/>
      <c r="F87" s="68"/>
    </row>
    <row r="88" spans="1:6" x14ac:dyDescent="0.2">
      <c r="A88" s="106" t="s">
        <v>341</v>
      </c>
      <c r="B88" s="107" t="s">
        <v>342</v>
      </c>
      <c r="C88" s="67">
        <v>25</v>
      </c>
      <c r="D88" s="154">
        <v>205</v>
      </c>
      <c r="E88" s="68">
        <v>0</v>
      </c>
      <c r="F88" s="68">
        <v>0</v>
      </c>
    </row>
    <row r="89" spans="1:6" x14ac:dyDescent="0.2">
      <c r="A89" s="106" t="s">
        <v>343</v>
      </c>
      <c r="B89" s="107" t="s">
        <v>285</v>
      </c>
      <c r="C89" s="79"/>
      <c r="D89" s="157"/>
      <c r="E89" s="67"/>
      <c r="F89" s="67"/>
    </row>
    <row r="90" spans="1:6" ht="15.75" x14ac:dyDescent="0.2">
      <c r="A90" s="106" t="s">
        <v>344</v>
      </c>
      <c r="B90" s="107" t="s">
        <v>345</v>
      </c>
      <c r="C90" s="67"/>
      <c r="D90" s="154"/>
      <c r="E90" s="68"/>
      <c r="F90" s="68"/>
    </row>
    <row r="91" spans="1:6" x14ac:dyDescent="0.2">
      <c r="A91" s="106" t="s">
        <v>346</v>
      </c>
      <c r="B91" s="107" t="s">
        <v>285</v>
      </c>
      <c r="C91" s="67">
        <v>10</v>
      </c>
      <c r="D91" s="154"/>
      <c r="E91" s="68"/>
      <c r="F91" s="68"/>
    </row>
    <row r="92" spans="1:6" ht="15.75" x14ac:dyDescent="0.2">
      <c r="A92" s="106" t="s">
        <v>347</v>
      </c>
      <c r="B92" s="107" t="s">
        <v>348</v>
      </c>
      <c r="C92" s="67">
        <v>5</v>
      </c>
      <c r="D92" s="154">
        <v>80</v>
      </c>
      <c r="E92" s="68">
        <v>0</v>
      </c>
      <c r="F92" s="68">
        <v>0</v>
      </c>
    </row>
    <row r="93" spans="1:6" x14ac:dyDescent="0.2">
      <c r="A93" s="106" t="s">
        <v>349</v>
      </c>
      <c r="B93" s="107" t="s">
        <v>281</v>
      </c>
      <c r="C93" s="67">
        <v>5</v>
      </c>
      <c r="D93" s="154"/>
      <c r="E93" s="68"/>
      <c r="F93" s="68"/>
    </row>
    <row r="94" spans="1:6" x14ac:dyDescent="0.2">
      <c r="A94" s="106" t="s">
        <v>350</v>
      </c>
      <c r="B94" s="107" t="s">
        <v>308</v>
      </c>
      <c r="C94" s="67" t="s">
        <v>332</v>
      </c>
      <c r="D94" s="154"/>
      <c r="E94" s="67"/>
      <c r="F94" s="67"/>
    </row>
    <row r="95" spans="1:6" x14ac:dyDescent="0.2">
      <c r="A95" s="106" t="s">
        <v>351</v>
      </c>
      <c r="B95" s="107" t="s">
        <v>352</v>
      </c>
      <c r="C95" s="67">
        <v>2500</v>
      </c>
      <c r="D95" s="154">
        <v>205</v>
      </c>
      <c r="E95" s="68">
        <v>0</v>
      </c>
      <c r="F95" s="68">
        <v>0</v>
      </c>
    </row>
    <row r="96" spans="1:6" x14ac:dyDescent="0.2">
      <c r="A96" s="106" t="s">
        <v>353</v>
      </c>
      <c r="B96" s="107" t="s">
        <v>281</v>
      </c>
      <c r="C96" s="67">
        <v>200</v>
      </c>
      <c r="D96" s="154"/>
      <c r="E96" s="68"/>
      <c r="F96" s="68"/>
    </row>
    <row r="97" spans="1:6" x14ac:dyDescent="0.2">
      <c r="A97" s="106" t="s">
        <v>354</v>
      </c>
      <c r="B97" s="107" t="s">
        <v>355</v>
      </c>
      <c r="C97" s="67">
        <v>100</v>
      </c>
      <c r="D97" s="154">
        <v>205</v>
      </c>
      <c r="E97" s="155">
        <v>1</v>
      </c>
      <c r="F97" s="155">
        <v>0.5</v>
      </c>
    </row>
    <row r="98" spans="1:6" x14ac:dyDescent="0.2">
      <c r="A98" s="106" t="s">
        <v>390</v>
      </c>
      <c r="B98" s="107" t="s">
        <v>356</v>
      </c>
      <c r="C98" s="67">
        <v>20</v>
      </c>
      <c r="D98" s="154">
        <v>205</v>
      </c>
      <c r="E98" s="155">
        <v>0</v>
      </c>
      <c r="F98" s="155">
        <v>0</v>
      </c>
    </row>
    <row r="99" spans="1:6" x14ac:dyDescent="0.2">
      <c r="A99" s="106" t="s">
        <v>357</v>
      </c>
      <c r="B99" s="107" t="s">
        <v>269</v>
      </c>
      <c r="C99" s="67">
        <v>0</v>
      </c>
      <c r="D99" s="154">
        <v>205</v>
      </c>
      <c r="E99" s="155">
        <v>8</v>
      </c>
      <c r="F99" s="155">
        <v>3.9</v>
      </c>
    </row>
    <row r="100" spans="1:6" x14ac:dyDescent="0.2">
      <c r="A100" s="106" t="s">
        <v>358</v>
      </c>
      <c r="B100" s="107" t="s">
        <v>359</v>
      </c>
      <c r="C100" s="67">
        <v>100</v>
      </c>
      <c r="D100" s="67"/>
      <c r="E100" s="68"/>
      <c r="F100" s="68"/>
    </row>
    <row r="101" spans="1:6" x14ac:dyDescent="0.2">
      <c r="A101" s="108" t="s">
        <v>360</v>
      </c>
      <c r="B101" s="109" t="s">
        <v>361</v>
      </c>
      <c r="C101" s="70">
        <v>0.1</v>
      </c>
      <c r="D101" s="70"/>
      <c r="E101" s="80"/>
      <c r="F101" s="80"/>
    </row>
    <row r="102" spans="1:6" x14ac:dyDescent="0.2">
      <c r="A102" s="108" t="s">
        <v>362</v>
      </c>
      <c r="B102" s="109" t="s">
        <v>308</v>
      </c>
      <c r="C102" s="74"/>
      <c r="D102" s="74"/>
      <c r="E102" s="81"/>
      <c r="F102" s="81"/>
    </row>
    <row r="103" spans="1:6" x14ac:dyDescent="0.2">
      <c r="A103" s="108" t="s">
        <v>363</v>
      </c>
      <c r="B103" s="110"/>
      <c r="C103" s="74"/>
      <c r="D103" s="74"/>
      <c r="E103" s="81"/>
      <c r="F103" s="81"/>
    </row>
    <row r="104" spans="1:6" x14ac:dyDescent="0.2">
      <c r="A104" s="185" t="s">
        <v>392</v>
      </c>
      <c r="B104" s="186"/>
      <c r="C104" s="186"/>
      <c r="D104" s="186"/>
      <c r="E104" s="186"/>
      <c r="F104" s="187"/>
    </row>
    <row r="105" spans="1:6" s="141" customFormat="1" x14ac:dyDescent="0.2">
      <c r="A105" s="138" t="s">
        <v>393</v>
      </c>
      <c r="B105" s="139" t="s">
        <v>281</v>
      </c>
      <c r="C105" s="139"/>
      <c r="D105" s="139"/>
      <c r="E105" s="140"/>
      <c r="F105" s="140"/>
    </row>
    <row r="106" spans="1:6" s="141" customFormat="1" x14ac:dyDescent="0.2">
      <c r="A106" s="138" t="s">
        <v>394</v>
      </c>
      <c r="B106" s="139" t="s">
        <v>281</v>
      </c>
      <c r="C106" s="139"/>
      <c r="D106" s="139"/>
      <c r="E106" s="140"/>
      <c r="F106" s="140"/>
    </row>
    <row r="107" spans="1:6" s="141" customFormat="1" x14ac:dyDescent="0.2">
      <c r="A107" s="138" t="s">
        <v>395</v>
      </c>
      <c r="B107" s="139" t="s">
        <v>281</v>
      </c>
      <c r="C107" s="139"/>
      <c r="D107" s="139"/>
      <c r="E107" s="140"/>
      <c r="F107" s="140"/>
    </row>
    <row r="108" spans="1:6" s="141" customFormat="1" x14ac:dyDescent="0.2">
      <c r="A108" s="138" t="s">
        <v>396</v>
      </c>
      <c r="B108" s="139" t="s">
        <v>281</v>
      </c>
      <c r="C108" s="139"/>
      <c r="D108" s="139"/>
      <c r="E108" s="140"/>
      <c r="F108" s="140"/>
    </row>
    <row r="109" spans="1:6" s="141" customFormat="1" x14ac:dyDescent="0.2">
      <c r="A109" s="138" t="s">
        <v>397</v>
      </c>
      <c r="B109" s="139" t="s">
        <v>281</v>
      </c>
      <c r="C109" s="139"/>
      <c r="D109" s="139"/>
      <c r="E109" s="140"/>
      <c r="F109" s="140"/>
    </row>
    <row r="110" spans="1:6" s="141" customFormat="1" x14ac:dyDescent="0.2">
      <c r="A110" s="138" t="s">
        <v>398</v>
      </c>
      <c r="B110" s="139" t="s">
        <v>281</v>
      </c>
      <c r="C110" s="139"/>
      <c r="D110" s="139"/>
      <c r="E110" s="140"/>
      <c r="F110" s="140"/>
    </row>
    <row r="111" spans="1:6" s="141" customFormat="1" x14ac:dyDescent="0.2">
      <c r="A111" s="138" t="s">
        <v>399</v>
      </c>
      <c r="B111" s="139" t="s">
        <v>281</v>
      </c>
      <c r="C111" s="139"/>
      <c r="D111" s="139"/>
      <c r="E111" s="140"/>
      <c r="F111" s="140"/>
    </row>
    <row r="112" spans="1:6" s="141" customFormat="1" x14ac:dyDescent="0.2">
      <c r="A112" s="138" t="s">
        <v>400</v>
      </c>
      <c r="B112" s="139" t="s">
        <v>281</v>
      </c>
      <c r="C112" s="139"/>
      <c r="D112" s="139"/>
      <c r="E112" s="140"/>
      <c r="F112" s="140"/>
    </row>
    <row r="113" spans="1:6" s="141" customFormat="1" x14ac:dyDescent="0.2">
      <c r="A113" s="138" t="s">
        <v>399</v>
      </c>
      <c r="B113" s="139" t="s">
        <v>281</v>
      </c>
      <c r="C113" s="139"/>
      <c r="D113" s="139"/>
      <c r="E113" s="140"/>
      <c r="F113" s="140"/>
    </row>
    <row r="114" spans="1:6" s="141" customFormat="1" x14ac:dyDescent="0.2">
      <c r="A114" s="138" t="s">
        <v>401</v>
      </c>
      <c r="B114" s="139" t="s">
        <v>281</v>
      </c>
      <c r="C114" s="139"/>
      <c r="D114" s="139"/>
      <c r="E114" s="140"/>
      <c r="F114" s="140"/>
    </row>
    <row r="115" spans="1:6" s="141" customFormat="1" x14ac:dyDescent="0.2">
      <c r="A115" s="138" t="s">
        <v>402</v>
      </c>
      <c r="B115" s="139" t="s">
        <v>281</v>
      </c>
      <c r="C115" s="139"/>
      <c r="D115" s="139"/>
      <c r="E115" s="140"/>
      <c r="F115" s="140"/>
    </row>
    <row r="116" spans="1:6" s="141" customFormat="1" x14ac:dyDescent="0.2">
      <c r="A116" s="138" t="s">
        <v>403</v>
      </c>
      <c r="B116" s="139" t="s">
        <v>281</v>
      </c>
      <c r="C116" s="139"/>
      <c r="D116" s="139"/>
      <c r="E116" s="140"/>
      <c r="F116" s="140"/>
    </row>
    <row r="117" spans="1:6" s="141" customFormat="1" x14ac:dyDescent="0.2">
      <c r="A117" s="138" t="s">
        <v>404</v>
      </c>
      <c r="B117" s="139" t="s">
        <v>281</v>
      </c>
      <c r="C117" s="139"/>
      <c r="D117" s="139"/>
      <c r="E117" s="140"/>
      <c r="F117" s="140"/>
    </row>
    <row r="118" spans="1:6" s="141" customFormat="1" x14ac:dyDescent="0.2">
      <c r="A118" s="138" t="s">
        <v>405</v>
      </c>
      <c r="B118" s="139" t="s">
        <v>281</v>
      </c>
      <c r="C118" s="139"/>
      <c r="D118" s="139"/>
      <c r="E118" s="140"/>
      <c r="F118" s="140"/>
    </row>
    <row r="119" spans="1:6" s="141" customFormat="1" x14ac:dyDescent="0.2">
      <c r="A119" s="138" t="s">
        <v>406</v>
      </c>
      <c r="B119" s="139" t="s">
        <v>281</v>
      </c>
      <c r="C119" s="139"/>
      <c r="D119" s="139"/>
      <c r="E119" s="140"/>
      <c r="F119" s="140"/>
    </row>
    <row r="120" spans="1:6" s="141" customFormat="1" x14ac:dyDescent="0.2">
      <c r="A120" s="138" t="s">
        <v>407</v>
      </c>
      <c r="B120" s="139" t="s">
        <v>281</v>
      </c>
      <c r="C120" s="139"/>
      <c r="D120" s="139"/>
      <c r="E120" s="140"/>
      <c r="F120" s="140"/>
    </row>
    <row r="121" spans="1:6" s="141" customFormat="1" x14ac:dyDescent="0.2">
      <c r="A121" s="138" t="s">
        <v>408</v>
      </c>
      <c r="B121" s="139" t="s">
        <v>281</v>
      </c>
      <c r="C121" s="139"/>
      <c r="D121" s="139"/>
      <c r="E121" s="140"/>
      <c r="F121" s="140"/>
    </row>
    <row r="122" spans="1:6" s="141" customFormat="1" x14ac:dyDescent="0.2">
      <c r="A122" s="138" t="s">
        <v>409</v>
      </c>
      <c r="B122" s="139" t="s">
        <v>281</v>
      </c>
      <c r="C122" s="139"/>
      <c r="D122" s="139"/>
      <c r="E122" s="140"/>
      <c r="F122" s="140"/>
    </row>
    <row r="123" spans="1:6" s="141" customFormat="1" x14ac:dyDescent="0.2">
      <c r="A123" s="138" t="s">
        <v>410</v>
      </c>
      <c r="B123" s="139" t="s">
        <v>281</v>
      </c>
      <c r="C123" s="139"/>
      <c r="D123" s="139"/>
      <c r="E123" s="140"/>
      <c r="F123" s="140"/>
    </row>
    <row r="124" spans="1:6" s="141" customFormat="1" x14ac:dyDescent="0.2">
      <c r="A124" s="138" t="s">
        <v>411</v>
      </c>
      <c r="B124" s="139" t="s">
        <v>281</v>
      </c>
      <c r="C124" s="139"/>
      <c r="D124" s="139"/>
      <c r="E124" s="140"/>
      <c r="F124" s="140"/>
    </row>
    <row r="125" spans="1:6" s="141" customFormat="1" x14ac:dyDescent="0.2">
      <c r="A125" s="138" t="s">
        <v>365</v>
      </c>
      <c r="B125" s="139" t="s">
        <v>281</v>
      </c>
      <c r="C125" s="139"/>
      <c r="D125" s="139"/>
      <c r="E125" s="140"/>
      <c r="F125" s="140"/>
    </row>
    <row r="126" spans="1:6" s="141" customFormat="1" x14ac:dyDescent="0.2">
      <c r="A126" s="138" t="s">
        <v>412</v>
      </c>
      <c r="B126" s="139" t="s">
        <v>281</v>
      </c>
      <c r="C126" s="139"/>
      <c r="D126" s="139"/>
      <c r="E126" s="140"/>
      <c r="F126" s="140"/>
    </row>
    <row r="127" spans="1:6" s="141" customFormat="1" x14ac:dyDescent="0.2">
      <c r="A127" s="138" t="s">
        <v>413</v>
      </c>
      <c r="B127" s="139" t="s">
        <v>281</v>
      </c>
      <c r="C127" s="139"/>
      <c r="D127" s="139"/>
      <c r="E127" s="140"/>
      <c r="F127" s="140"/>
    </row>
    <row r="128" spans="1:6" s="141" customFormat="1" x14ac:dyDescent="0.2">
      <c r="A128" s="138" t="s">
        <v>414</v>
      </c>
      <c r="B128" s="139" t="s">
        <v>281</v>
      </c>
      <c r="C128" s="139"/>
      <c r="D128" s="139"/>
      <c r="E128" s="140"/>
      <c r="F128" s="140"/>
    </row>
    <row r="129" spans="1:6" s="141" customFormat="1" x14ac:dyDescent="0.2">
      <c r="A129" s="138" t="s">
        <v>415</v>
      </c>
      <c r="B129" s="139" t="s">
        <v>281</v>
      </c>
      <c r="C129" s="139"/>
      <c r="D129" s="139"/>
      <c r="E129" s="140"/>
      <c r="F129" s="140"/>
    </row>
    <row r="130" spans="1:6" s="141" customFormat="1" x14ac:dyDescent="0.2">
      <c r="A130" s="138" t="s">
        <v>416</v>
      </c>
      <c r="B130" s="139" t="s">
        <v>281</v>
      </c>
      <c r="C130" s="139"/>
      <c r="D130" s="139"/>
      <c r="E130" s="140"/>
      <c r="F130" s="140"/>
    </row>
    <row r="131" spans="1:6" s="141" customFormat="1" x14ac:dyDescent="0.2">
      <c r="A131" s="138" t="s">
        <v>366</v>
      </c>
      <c r="B131" s="139" t="s">
        <v>281</v>
      </c>
      <c r="C131" s="139"/>
      <c r="D131" s="139"/>
      <c r="E131" s="140"/>
      <c r="F131" s="140"/>
    </row>
    <row r="132" spans="1:6" s="141" customFormat="1" x14ac:dyDescent="0.2">
      <c r="A132" s="138" t="s">
        <v>417</v>
      </c>
      <c r="B132" s="139" t="s">
        <v>281</v>
      </c>
      <c r="C132" s="139"/>
      <c r="D132" s="139"/>
      <c r="E132" s="140"/>
      <c r="F132" s="140"/>
    </row>
    <row r="133" spans="1:6" s="141" customFormat="1" x14ac:dyDescent="0.2">
      <c r="A133" s="138" t="s">
        <v>418</v>
      </c>
      <c r="B133" s="139" t="s">
        <v>281</v>
      </c>
      <c r="C133" s="139"/>
      <c r="D133" s="139"/>
      <c r="E133" s="140"/>
      <c r="F133" s="140"/>
    </row>
    <row r="134" spans="1:6" s="141" customFormat="1" x14ac:dyDescent="0.2">
      <c r="A134" s="138" t="s">
        <v>419</v>
      </c>
      <c r="B134" s="139" t="s">
        <v>281</v>
      </c>
      <c r="C134" s="139"/>
      <c r="D134" s="139"/>
      <c r="E134" s="140"/>
      <c r="F134" s="140"/>
    </row>
    <row r="135" spans="1:6" s="141" customFormat="1" x14ac:dyDescent="0.2">
      <c r="A135" s="138" t="s">
        <v>420</v>
      </c>
      <c r="B135" s="139" t="s">
        <v>281</v>
      </c>
      <c r="C135" s="139"/>
      <c r="D135" s="139"/>
      <c r="E135" s="140"/>
      <c r="F135" s="140"/>
    </row>
    <row r="136" spans="1:6" s="141" customFormat="1" x14ac:dyDescent="0.2">
      <c r="A136" s="138" t="s">
        <v>421</v>
      </c>
      <c r="B136" s="139" t="s">
        <v>281</v>
      </c>
      <c r="C136" s="139"/>
      <c r="D136" s="139"/>
      <c r="E136" s="140"/>
      <c r="F136" s="140"/>
    </row>
    <row r="137" spans="1:6" s="141" customFormat="1" x14ac:dyDescent="0.2">
      <c r="A137" s="138" t="s">
        <v>422</v>
      </c>
      <c r="B137" s="139" t="s">
        <v>281</v>
      </c>
      <c r="C137" s="139"/>
      <c r="D137" s="139"/>
      <c r="E137" s="140"/>
      <c r="F137" s="140"/>
    </row>
    <row r="138" spans="1:6" s="141" customFormat="1" x14ac:dyDescent="0.2">
      <c r="A138" s="138" t="s">
        <v>423</v>
      </c>
      <c r="B138" s="139" t="s">
        <v>281</v>
      </c>
      <c r="C138" s="139"/>
      <c r="D138" s="139"/>
      <c r="E138" s="140"/>
      <c r="F138" s="140"/>
    </row>
    <row r="139" spans="1:6" s="141" customFormat="1" ht="25.5" x14ac:dyDescent="0.2">
      <c r="A139" s="138" t="s">
        <v>424</v>
      </c>
      <c r="B139" s="139" t="s">
        <v>281</v>
      </c>
      <c r="C139" s="139"/>
      <c r="D139" s="139"/>
      <c r="E139" s="140"/>
      <c r="F139" s="140"/>
    </row>
    <row r="140" spans="1:6" s="141" customFormat="1" x14ac:dyDescent="0.2">
      <c r="A140" s="138" t="s">
        <v>425</v>
      </c>
      <c r="B140" s="139" t="s">
        <v>281</v>
      </c>
      <c r="C140" s="139"/>
      <c r="D140" s="139"/>
      <c r="E140" s="140"/>
      <c r="F140" s="140"/>
    </row>
    <row r="141" spans="1:6" s="141" customFormat="1" x14ac:dyDescent="0.2">
      <c r="A141" s="138" t="s">
        <v>426</v>
      </c>
      <c r="B141" s="139" t="s">
        <v>281</v>
      </c>
      <c r="C141" s="139"/>
      <c r="D141" s="139"/>
      <c r="E141" s="140"/>
      <c r="F141" s="140"/>
    </row>
    <row r="142" spans="1:6" s="141" customFormat="1" x14ac:dyDescent="0.2">
      <c r="A142" s="138" t="s">
        <v>427</v>
      </c>
      <c r="B142" s="139" t="s">
        <v>281</v>
      </c>
      <c r="C142" s="139"/>
      <c r="D142" s="139"/>
      <c r="E142" s="140"/>
      <c r="F142" s="140"/>
    </row>
    <row r="143" spans="1:6" s="141" customFormat="1" x14ac:dyDescent="0.2">
      <c r="A143" s="138" t="s">
        <v>428</v>
      </c>
      <c r="B143" s="139" t="s">
        <v>281</v>
      </c>
      <c r="C143" s="139"/>
      <c r="D143" s="139"/>
      <c r="E143" s="140"/>
      <c r="F143" s="140"/>
    </row>
    <row r="144" spans="1:6" s="141" customFormat="1" x14ac:dyDescent="0.2">
      <c r="A144" s="138" t="s">
        <v>429</v>
      </c>
      <c r="B144" s="139" t="s">
        <v>281</v>
      </c>
      <c r="C144" s="139"/>
      <c r="D144" s="139"/>
      <c r="E144" s="140"/>
      <c r="F144" s="140"/>
    </row>
    <row r="145" spans="1:6" s="141" customFormat="1" ht="12" customHeight="1" x14ac:dyDescent="0.2">
      <c r="A145" s="138" t="s">
        <v>430</v>
      </c>
      <c r="B145" s="139" t="s">
        <v>281</v>
      </c>
      <c r="C145" s="139"/>
      <c r="D145" s="139"/>
      <c r="E145" s="140"/>
      <c r="F145" s="140"/>
    </row>
    <row r="146" spans="1:6" s="141" customFormat="1" x14ac:dyDescent="0.2">
      <c r="A146" s="138" t="s">
        <v>431</v>
      </c>
      <c r="B146" s="139" t="s">
        <v>281</v>
      </c>
      <c r="C146" s="139"/>
      <c r="D146" s="139"/>
      <c r="E146" s="140"/>
      <c r="F146" s="140"/>
    </row>
    <row r="147" spans="1:6" s="141" customFormat="1" x14ac:dyDescent="0.2">
      <c r="A147" s="138" t="s">
        <v>432</v>
      </c>
      <c r="B147" s="139" t="s">
        <v>281</v>
      </c>
      <c r="C147" s="139"/>
      <c r="D147" s="139"/>
      <c r="E147" s="140"/>
      <c r="F147" s="140"/>
    </row>
    <row r="148" spans="1:6" s="141" customFormat="1" x14ac:dyDescent="0.2">
      <c r="A148" s="138" t="s">
        <v>433</v>
      </c>
      <c r="B148" s="139" t="s">
        <v>281</v>
      </c>
      <c r="C148" s="139"/>
      <c r="D148" s="139"/>
      <c r="E148" s="140"/>
      <c r="F148" s="140"/>
    </row>
    <row r="149" spans="1:6" s="141" customFormat="1" x14ac:dyDescent="0.2">
      <c r="A149" s="138" t="s">
        <v>434</v>
      </c>
      <c r="B149" s="139" t="s">
        <v>281</v>
      </c>
      <c r="C149" s="139"/>
      <c r="D149" s="139"/>
      <c r="E149" s="140"/>
      <c r="F149" s="140"/>
    </row>
    <row r="150" spans="1:6" s="141" customFormat="1" x14ac:dyDescent="0.2">
      <c r="A150" s="138" t="s">
        <v>435</v>
      </c>
      <c r="B150" s="139" t="s">
        <v>281</v>
      </c>
      <c r="C150" s="139"/>
      <c r="D150" s="139"/>
      <c r="E150" s="140"/>
      <c r="F150" s="140"/>
    </row>
    <row r="151" spans="1:6" s="141" customFormat="1" x14ac:dyDescent="0.2">
      <c r="A151" s="138" t="s">
        <v>436</v>
      </c>
      <c r="B151" s="139" t="s">
        <v>281</v>
      </c>
      <c r="C151" s="139"/>
      <c r="D151" s="139"/>
      <c r="E151" s="140"/>
      <c r="F151" s="140"/>
    </row>
    <row r="152" spans="1:6" s="141" customFormat="1" x14ac:dyDescent="0.2">
      <c r="A152" s="138" t="s">
        <v>437</v>
      </c>
      <c r="B152" s="139" t="s">
        <v>281</v>
      </c>
      <c r="C152" s="139"/>
      <c r="D152" s="139"/>
      <c r="E152" s="140"/>
      <c r="F152" s="140"/>
    </row>
    <row r="153" spans="1:6" s="141" customFormat="1" x14ac:dyDescent="0.2">
      <c r="A153" s="138" t="s">
        <v>438</v>
      </c>
      <c r="B153" s="139" t="s">
        <v>281</v>
      </c>
      <c r="C153" s="139"/>
      <c r="D153" s="139"/>
      <c r="E153" s="140"/>
      <c r="F153" s="140"/>
    </row>
    <row r="154" spans="1:6" s="141" customFormat="1" x14ac:dyDescent="0.2">
      <c r="A154" s="138" t="s">
        <v>439</v>
      </c>
      <c r="B154" s="139" t="s">
        <v>281</v>
      </c>
      <c r="C154" s="139"/>
      <c r="D154" s="139"/>
      <c r="E154" s="140"/>
      <c r="F154" s="140"/>
    </row>
    <row r="155" spans="1:6" s="141" customFormat="1" x14ac:dyDescent="0.2">
      <c r="A155" s="138" t="s">
        <v>440</v>
      </c>
      <c r="B155" s="139" t="s">
        <v>281</v>
      </c>
      <c r="C155" s="139"/>
      <c r="D155" s="139"/>
      <c r="E155" s="140"/>
      <c r="F155" s="140"/>
    </row>
    <row r="156" spans="1:6" s="141" customFormat="1" ht="13.5" thickBot="1" x14ac:dyDescent="0.25">
      <c r="A156" s="142" t="s">
        <v>441</v>
      </c>
      <c r="B156" s="139" t="s">
        <v>281</v>
      </c>
      <c r="C156" s="143"/>
      <c r="D156" s="143"/>
      <c r="E156" s="144"/>
      <c r="F156" s="144"/>
    </row>
  </sheetData>
  <mergeCells count="6">
    <mergeCell ref="A104:F104"/>
    <mergeCell ref="A2:F2"/>
    <mergeCell ref="A13:F13"/>
    <mergeCell ref="A14:F14"/>
    <mergeCell ref="A20:F20"/>
    <mergeCell ref="A61:F61"/>
  </mergeCells>
  <pageMargins left="0.7" right="0.7" top="0.75" bottom="0.75" header="0.3" footer="0.3"/>
  <pageSetup orientation="portrait" horizontalDpi="4294967295" verticalDpi="4294967295"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V26"/>
  <sheetViews>
    <sheetView zoomScale="80" zoomScaleNormal="80" workbookViewId="0">
      <selection activeCell="H7" sqref="H7"/>
    </sheetView>
  </sheetViews>
  <sheetFormatPr defaultRowHeight="15" x14ac:dyDescent="0.25"/>
  <cols>
    <col min="1" max="1" width="26.7109375" style="2" customWidth="1"/>
    <col min="2" max="2" width="39.85546875" style="12" customWidth="1"/>
    <col min="3" max="3" width="28" style="12" customWidth="1"/>
    <col min="4" max="4" width="195.85546875" style="12" bestFit="1" customWidth="1"/>
    <col min="5" max="5" width="27" style="12" customWidth="1"/>
    <col min="6" max="6" width="19.5703125" style="12" customWidth="1"/>
    <col min="7" max="7" width="31.42578125" style="2" customWidth="1"/>
    <col min="8" max="8" width="32.28515625" style="12" customWidth="1"/>
    <col min="9" max="9" width="38.140625" style="12" customWidth="1"/>
    <col min="10" max="10" width="16.42578125" style="12" customWidth="1"/>
    <col min="11" max="11" width="15" style="12" customWidth="1"/>
    <col min="12" max="12" width="38.7109375" style="12" customWidth="1"/>
    <col min="13" max="13" width="35.28515625" style="12" customWidth="1"/>
    <col min="14" max="14" width="30.42578125" style="12" customWidth="1"/>
    <col min="15" max="15" width="17.28515625" style="12" customWidth="1"/>
    <col min="16" max="16" width="19.7109375" style="12" customWidth="1"/>
    <col min="17" max="17" width="13.5703125" style="12" customWidth="1"/>
    <col min="18" max="18" width="21.42578125" style="12" customWidth="1"/>
    <col min="19" max="19" width="27.85546875" style="2" bestFit="1" customWidth="1"/>
    <col min="20" max="20" width="255.7109375" style="2" bestFit="1" customWidth="1"/>
    <col min="21" max="21" width="32.140625" style="2" bestFit="1" customWidth="1"/>
    <col min="23" max="16384" width="9.140625" style="2"/>
  </cols>
  <sheetData>
    <row r="1" spans="1:21" ht="64.5" thickBot="1" x14ac:dyDescent="0.3">
      <c r="A1" s="57" t="s">
        <v>1</v>
      </c>
      <c r="B1" s="58" t="s">
        <v>53</v>
      </c>
      <c r="C1" s="58" t="s">
        <v>260</v>
      </c>
      <c r="D1" s="58" t="s">
        <v>261</v>
      </c>
      <c r="E1" s="58" t="s">
        <v>259</v>
      </c>
      <c r="F1" s="58" t="s">
        <v>258</v>
      </c>
      <c r="G1" s="119" t="s">
        <v>243</v>
      </c>
      <c r="H1" s="120" t="s">
        <v>247</v>
      </c>
      <c r="I1" s="58" t="s">
        <v>248</v>
      </c>
      <c r="J1" s="58" t="s">
        <v>54</v>
      </c>
      <c r="K1" s="58" t="s">
        <v>55</v>
      </c>
      <c r="L1" s="58" t="s">
        <v>56</v>
      </c>
      <c r="M1" s="58" t="s">
        <v>57</v>
      </c>
      <c r="N1" s="58" t="s">
        <v>244</v>
      </c>
      <c r="O1" s="58" t="s">
        <v>245</v>
      </c>
      <c r="P1" s="58" t="s">
        <v>246</v>
      </c>
      <c r="Q1" s="58" t="s">
        <v>262</v>
      </c>
      <c r="R1" s="58" t="s">
        <v>263</v>
      </c>
      <c r="S1" s="58" t="s">
        <v>249</v>
      </c>
      <c r="T1" s="58" t="s">
        <v>25</v>
      </c>
      <c r="U1" s="58" t="s">
        <v>26</v>
      </c>
    </row>
    <row r="2" spans="1:21" ht="60" customHeight="1" x14ac:dyDescent="0.25">
      <c r="A2" s="164" t="s">
        <v>499</v>
      </c>
      <c r="B2" s="162" t="s">
        <v>500</v>
      </c>
      <c r="C2" s="162" t="s">
        <v>507</v>
      </c>
      <c r="D2" s="162" t="s">
        <v>626</v>
      </c>
      <c r="E2" s="162" t="s">
        <v>501</v>
      </c>
      <c r="F2" s="162" t="s">
        <v>627</v>
      </c>
      <c r="G2" s="163" t="s">
        <v>457</v>
      </c>
      <c r="H2" s="162"/>
      <c r="I2" s="162"/>
      <c r="J2" s="162"/>
      <c r="K2" s="162" t="s">
        <v>59</v>
      </c>
      <c r="L2" s="162" t="s">
        <v>457</v>
      </c>
      <c r="M2" s="162" t="s">
        <v>116</v>
      </c>
      <c r="N2" s="162" t="s">
        <v>132</v>
      </c>
      <c r="O2" s="162" t="s">
        <v>628</v>
      </c>
      <c r="P2" s="163" t="s">
        <v>629</v>
      </c>
      <c r="Q2" s="162" t="s">
        <v>59</v>
      </c>
      <c r="R2" s="162" t="s">
        <v>67</v>
      </c>
      <c r="S2" s="163" t="s">
        <v>59</v>
      </c>
      <c r="T2" s="163" t="s">
        <v>630</v>
      </c>
      <c r="U2" s="2" t="s">
        <v>661</v>
      </c>
    </row>
    <row r="3" spans="1:21" ht="63" x14ac:dyDescent="0.25">
      <c r="A3" s="164" t="s">
        <v>499</v>
      </c>
      <c r="B3" s="162" t="s">
        <v>500</v>
      </c>
      <c r="C3" s="162" t="s">
        <v>507</v>
      </c>
      <c r="D3" s="162" t="s">
        <v>626</v>
      </c>
      <c r="E3" s="165" t="s">
        <v>502</v>
      </c>
      <c r="F3" s="162" t="s">
        <v>631</v>
      </c>
      <c r="G3" s="163" t="s">
        <v>457</v>
      </c>
      <c r="H3" s="162"/>
      <c r="I3" s="162"/>
      <c r="J3" s="162"/>
      <c r="K3" s="162" t="s">
        <v>59</v>
      </c>
      <c r="L3" s="162" t="s">
        <v>457</v>
      </c>
      <c r="M3" s="162" t="s">
        <v>116</v>
      </c>
      <c r="N3" s="162" t="s">
        <v>132</v>
      </c>
      <c r="O3" s="162" t="s">
        <v>628</v>
      </c>
      <c r="P3" s="163" t="s">
        <v>629</v>
      </c>
      <c r="Q3" s="162" t="s">
        <v>59</v>
      </c>
      <c r="R3" s="162" t="s">
        <v>67</v>
      </c>
      <c r="S3" s="163" t="s">
        <v>59</v>
      </c>
      <c r="T3" s="163" t="s">
        <v>632</v>
      </c>
      <c r="U3" s="2" t="s">
        <v>661</v>
      </c>
    </row>
    <row r="4" spans="1:21" ht="67.5" customHeight="1" x14ac:dyDescent="0.25">
      <c r="A4" s="164" t="s">
        <v>499</v>
      </c>
      <c r="B4" s="162" t="s">
        <v>500</v>
      </c>
      <c r="C4" s="162" t="s">
        <v>507</v>
      </c>
      <c r="D4" s="162" t="s">
        <v>626</v>
      </c>
      <c r="E4" s="162" t="s">
        <v>333</v>
      </c>
      <c r="F4" s="162" t="s">
        <v>633</v>
      </c>
      <c r="G4" s="163" t="s">
        <v>457</v>
      </c>
      <c r="H4" s="162"/>
      <c r="I4" s="162"/>
      <c r="J4" s="162"/>
      <c r="K4" s="162" t="s">
        <v>59</v>
      </c>
      <c r="L4" s="162" t="s">
        <v>457</v>
      </c>
      <c r="M4" s="162" t="s">
        <v>116</v>
      </c>
      <c r="N4" s="162" t="s">
        <v>132</v>
      </c>
      <c r="O4" s="162" t="s">
        <v>628</v>
      </c>
      <c r="P4" s="163" t="s">
        <v>629</v>
      </c>
      <c r="Q4" s="162" t="s">
        <v>59</v>
      </c>
      <c r="R4" s="162" t="s">
        <v>67</v>
      </c>
      <c r="S4" s="163" t="s">
        <v>59</v>
      </c>
      <c r="T4" s="164" t="s">
        <v>634</v>
      </c>
      <c r="U4" s="2" t="s">
        <v>661</v>
      </c>
    </row>
    <row r="5" spans="1:21" ht="63" x14ac:dyDescent="0.25">
      <c r="A5" s="164" t="s">
        <v>499</v>
      </c>
      <c r="B5" s="162" t="s">
        <v>500</v>
      </c>
      <c r="C5" s="162" t="s">
        <v>497</v>
      </c>
      <c r="D5" s="162" t="s">
        <v>635</v>
      </c>
      <c r="E5" s="162" t="s">
        <v>333</v>
      </c>
      <c r="F5" s="162" t="s">
        <v>636</v>
      </c>
      <c r="G5" s="163" t="s">
        <v>455</v>
      </c>
      <c r="H5" s="162"/>
      <c r="I5" s="162"/>
      <c r="J5" s="162"/>
      <c r="K5" s="162" t="s">
        <v>59</v>
      </c>
      <c r="L5" s="162" t="s">
        <v>457</v>
      </c>
      <c r="M5" s="162" t="s">
        <v>116</v>
      </c>
      <c r="N5" s="162" t="s">
        <v>132</v>
      </c>
      <c r="O5" s="162" t="s">
        <v>637</v>
      </c>
      <c r="P5" s="162" t="s">
        <v>638</v>
      </c>
      <c r="Q5" s="162" t="s">
        <v>59</v>
      </c>
      <c r="R5" s="162" t="s">
        <v>67</v>
      </c>
      <c r="S5" s="163" t="s">
        <v>59</v>
      </c>
      <c r="T5" s="163" t="s">
        <v>658</v>
      </c>
      <c r="U5" s="2" t="s">
        <v>661</v>
      </c>
    </row>
    <row r="6" spans="1:21" ht="63" customHeight="1" x14ac:dyDescent="0.25">
      <c r="A6" s="164" t="s">
        <v>499</v>
      </c>
      <c r="B6" s="162" t="s">
        <v>500</v>
      </c>
      <c r="C6" s="162" t="s">
        <v>497</v>
      </c>
      <c r="D6" s="162" t="s">
        <v>635</v>
      </c>
      <c r="E6" s="162" t="s">
        <v>333</v>
      </c>
      <c r="F6" s="162" t="s">
        <v>639</v>
      </c>
      <c r="G6" s="163" t="s">
        <v>455</v>
      </c>
      <c r="H6" s="162"/>
      <c r="I6" s="162"/>
      <c r="J6" s="162"/>
      <c r="K6" s="162" t="s">
        <v>59</v>
      </c>
      <c r="L6" s="162" t="s">
        <v>457</v>
      </c>
      <c r="M6" s="162" t="s">
        <v>116</v>
      </c>
      <c r="N6" s="162" t="s">
        <v>134</v>
      </c>
      <c r="O6" s="162" t="s">
        <v>640</v>
      </c>
      <c r="P6" s="162" t="s">
        <v>641</v>
      </c>
      <c r="Q6" s="162" t="s">
        <v>59</v>
      </c>
      <c r="R6" s="162" t="s">
        <v>67</v>
      </c>
      <c r="S6" s="163" t="s">
        <v>59</v>
      </c>
      <c r="T6" s="163" t="s">
        <v>658</v>
      </c>
      <c r="U6" s="2" t="s">
        <v>661</v>
      </c>
    </row>
    <row r="7" spans="1:21" ht="69.75" customHeight="1" x14ac:dyDescent="0.25">
      <c r="A7" s="164" t="s">
        <v>499</v>
      </c>
      <c r="B7" s="162" t="s">
        <v>500</v>
      </c>
      <c r="C7" s="162" t="s">
        <v>494</v>
      </c>
      <c r="D7" s="163" t="s">
        <v>503</v>
      </c>
      <c r="E7" s="162" t="s">
        <v>333</v>
      </c>
      <c r="F7" s="162" t="s">
        <v>642</v>
      </c>
      <c r="G7" s="163" t="s">
        <v>455</v>
      </c>
      <c r="H7" s="162"/>
      <c r="I7" s="162"/>
      <c r="J7" s="162"/>
      <c r="K7" s="162" t="s">
        <v>59</v>
      </c>
      <c r="L7" s="162" t="s">
        <v>455</v>
      </c>
      <c r="M7" s="162" t="s">
        <v>116</v>
      </c>
      <c r="N7" s="162" t="s">
        <v>132</v>
      </c>
      <c r="O7" s="162" t="s">
        <v>643</v>
      </c>
      <c r="P7" s="162" t="s">
        <v>641</v>
      </c>
      <c r="Q7" s="162" t="s">
        <v>59</v>
      </c>
      <c r="R7" s="162" t="s">
        <v>67</v>
      </c>
      <c r="S7" s="163" t="s">
        <v>59</v>
      </c>
      <c r="T7" s="163" t="s">
        <v>655</v>
      </c>
      <c r="U7" s="2" t="s">
        <v>661</v>
      </c>
    </row>
    <row r="8" spans="1:21" ht="63" customHeight="1" x14ac:dyDescent="0.25">
      <c r="A8" s="164" t="s">
        <v>499</v>
      </c>
      <c r="B8" s="162" t="s">
        <v>500</v>
      </c>
      <c r="C8" s="162" t="s">
        <v>644</v>
      </c>
      <c r="D8" s="163" t="s">
        <v>645</v>
      </c>
      <c r="E8" s="162" t="s">
        <v>333</v>
      </c>
      <c r="F8" s="162" t="s">
        <v>646</v>
      </c>
      <c r="G8" s="163" t="s">
        <v>457</v>
      </c>
      <c r="H8" s="162"/>
      <c r="I8" s="162"/>
      <c r="J8" s="162"/>
      <c r="K8" s="162" t="s">
        <v>59</v>
      </c>
      <c r="L8" s="162" t="s">
        <v>457</v>
      </c>
      <c r="M8" s="162" t="s">
        <v>116</v>
      </c>
      <c r="N8" s="162" t="s">
        <v>132</v>
      </c>
      <c r="O8" s="162" t="s">
        <v>647</v>
      </c>
      <c r="P8" s="162" t="s">
        <v>648</v>
      </c>
      <c r="Q8" s="162" t="s">
        <v>59</v>
      </c>
      <c r="R8" s="162" t="s">
        <v>67</v>
      </c>
      <c r="S8" s="163" t="s">
        <v>59</v>
      </c>
      <c r="T8" s="163" t="s">
        <v>656</v>
      </c>
      <c r="U8" s="2" t="s">
        <v>661</v>
      </c>
    </row>
    <row r="9" spans="1:21" ht="74.25" customHeight="1" x14ac:dyDescent="0.25">
      <c r="A9" s="164" t="s">
        <v>499</v>
      </c>
      <c r="B9" s="162" t="s">
        <v>500</v>
      </c>
      <c r="C9" s="162" t="s">
        <v>644</v>
      </c>
      <c r="D9" s="163" t="s">
        <v>649</v>
      </c>
      <c r="E9" s="162" t="s">
        <v>333</v>
      </c>
      <c r="F9" s="162" t="s">
        <v>639</v>
      </c>
      <c r="G9" s="163" t="s">
        <v>457</v>
      </c>
      <c r="H9" s="162"/>
      <c r="I9" s="162"/>
      <c r="J9" s="162"/>
      <c r="K9" s="162" t="s">
        <v>59</v>
      </c>
      <c r="L9" s="162" t="s">
        <v>457</v>
      </c>
      <c r="M9" s="162" t="s">
        <v>116</v>
      </c>
      <c r="N9" s="162" t="s">
        <v>132</v>
      </c>
      <c r="O9" s="162" t="s">
        <v>650</v>
      </c>
      <c r="P9" s="162" t="s">
        <v>648</v>
      </c>
      <c r="Q9" s="162" t="s">
        <v>59</v>
      </c>
      <c r="R9" s="162" t="s">
        <v>67</v>
      </c>
      <c r="S9" s="163" t="s">
        <v>59</v>
      </c>
      <c r="T9" s="163" t="s">
        <v>657</v>
      </c>
      <c r="U9" s="2" t="s">
        <v>661</v>
      </c>
    </row>
    <row r="10" spans="1:21" ht="63" x14ac:dyDescent="0.25">
      <c r="A10" s="164" t="s">
        <v>499</v>
      </c>
      <c r="B10" s="162" t="s">
        <v>500</v>
      </c>
      <c r="C10" s="162" t="s">
        <v>494</v>
      </c>
      <c r="D10" s="163" t="s">
        <v>651</v>
      </c>
      <c r="E10" s="162" t="s">
        <v>333</v>
      </c>
      <c r="F10" s="162" t="s">
        <v>652</v>
      </c>
      <c r="G10" s="163" t="s">
        <v>457</v>
      </c>
      <c r="H10" s="162"/>
      <c r="I10" s="162"/>
      <c r="J10" s="162"/>
      <c r="K10" s="162" t="s">
        <v>59</v>
      </c>
      <c r="L10" s="162" t="s">
        <v>457</v>
      </c>
      <c r="M10" s="162" t="s">
        <v>116</v>
      </c>
      <c r="N10" s="162" t="s">
        <v>132</v>
      </c>
      <c r="O10" s="162" t="s">
        <v>653</v>
      </c>
      <c r="P10" s="162" t="s">
        <v>654</v>
      </c>
      <c r="Q10" s="162" t="s">
        <v>59</v>
      </c>
      <c r="R10" s="162" t="s">
        <v>67</v>
      </c>
      <c r="S10" s="163" t="s">
        <v>59</v>
      </c>
      <c r="T10" s="163" t="s">
        <v>655</v>
      </c>
      <c r="U10" s="2" t="s">
        <v>661</v>
      </c>
    </row>
    <row r="11" spans="1:21" ht="15.75" x14ac:dyDescent="0.25">
      <c r="A11" s="164"/>
      <c r="B11" s="162"/>
      <c r="C11" s="162"/>
      <c r="D11" s="162"/>
      <c r="E11" s="162"/>
      <c r="F11" s="162"/>
      <c r="G11" s="163"/>
      <c r="H11" s="158"/>
      <c r="I11" s="158"/>
      <c r="J11" s="158"/>
      <c r="K11" s="162"/>
      <c r="L11" s="162"/>
      <c r="M11" s="162"/>
      <c r="N11" s="162"/>
      <c r="O11" s="166"/>
      <c r="P11" s="166"/>
      <c r="Q11" s="162"/>
      <c r="R11" s="162"/>
      <c r="S11" s="163"/>
      <c r="T11" s="163"/>
    </row>
    <row r="12" spans="1:21" ht="15.75" x14ac:dyDescent="0.25">
      <c r="A12" s="164"/>
      <c r="B12" s="162"/>
      <c r="C12" s="162"/>
      <c r="D12" s="162"/>
      <c r="E12" s="162"/>
      <c r="F12" s="162"/>
      <c r="G12" s="163"/>
      <c r="H12" s="158"/>
      <c r="I12" s="158"/>
      <c r="J12" s="158"/>
      <c r="K12" s="162"/>
      <c r="L12" s="162"/>
      <c r="M12" s="162"/>
      <c r="N12" s="162"/>
      <c r="O12" s="166"/>
      <c r="P12" s="166"/>
      <c r="Q12" s="162"/>
      <c r="R12" s="162"/>
      <c r="S12" s="163"/>
      <c r="T12" s="163"/>
    </row>
    <row r="13" spans="1:21" ht="15.75" x14ac:dyDescent="0.25">
      <c r="A13" s="164"/>
      <c r="B13" s="162"/>
      <c r="C13" s="162"/>
      <c r="D13" s="162"/>
      <c r="E13" s="162"/>
      <c r="F13" s="162"/>
      <c r="G13" s="163"/>
      <c r="H13" s="158"/>
      <c r="I13" s="158"/>
      <c r="J13" s="158"/>
      <c r="K13" s="162"/>
      <c r="L13" s="162"/>
      <c r="M13" s="162"/>
      <c r="N13" s="162"/>
      <c r="O13" s="166"/>
      <c r="P13" s="166"/>
      <c r="Q13" s="162"/>
      <c r="R13" s="162"/>
      <c r="S13" s="163"/>
      <c r="T13" s="163"/>
    </row>
    <row r="14" spans="1:21" ht="15.75" x14ac:dyDescent="0.25">
      <c r="A14" s="164"/>
      <c r="B14" s="162"/>
      <c r="C14" s="162"/>
      <c r="D14" s="162"/>
      <c r="E14" s="162"/>
      <c r="F14" s="162"/>
      <c r="G14" s="163"/>
      <c r="H14" s="158"/>
      <c r="I14" s="158"/>
      <c r="J14" s="158"/>
      <c r="K14" s="162"/>
      <c r="L14" s="162"/>
      <c r="M14" s="162"/>
      <c r="N14" s="162"/>
      <c r="O14" s="166"/>
      <c r="P14" s="166"/>
      <c r="Q14" s="162"/>
      <c r="R14" s="162"/>
      <c r="S14" s="163"/>
      <c r="T14" s="163"/>
    </row>
    <row r="15" spans="1:21" ht="15.75" x14ac:dyDescent="0.25">
      <c r="A15" s="164"/>
      <c r="B15" s="162"/>
      <c r="C15" s="162"/>
      <c r="D15" s="162"/>
      <c r="E15" s="162"/>
      <c r="F15" s="162"/>
      <c r="G15" s="163"/>
      <c r="H15" s="158"/>
      <c r="I15" s="158"/>
      <c r="J15" s="158"/>
      <c r="K15" s="162"/>
      <c r="L15" s="162"/>
      <c r="M15" s="162"/>
      <c r="N15" s="162"/>
      <c r="O15" s="166"/>
      <c r="P15" s="162"/>
      <c r="Q15" s="162"/>
      <c r="R15" s="162"/>
      <c r="S15" s="163"/>
      <c r="T15" s="163"/>
    </row>
    <row r="16" spans="1:21" ht="15.75" x14ac:dyDescent="0.25">
      <c r="A16" s="164"/>
      <c r="B16" s="162"/>
      <c r="C16" s="162"/>
      <c r="D16" s="162"/>
      <c r="E16" s="162"/>
      <c r="F16" s="162"/>
      <c r="G16" s="163"/>
      <c r="H16" s="158"/>
      <c r="I16" s="158"/>
      <c r="J16" s="158"/>
      <c r="K16" s="162"/>
      <c r="L16" s="162"/>
      <c r="M16" s="162"/>
      <c r="N16" s="162"/>
      <c r="O16" s="166"/>
      <c r="P16" s="162"/>
      <c r="Q16" s="162"/>
      <c r="R16" s="162"/>
      <c r="S16" s="163"/>
      <c r="T16" s="163"/>
    </row>
    <row r="17" spans="1:20" ht="15.75" x14ac:dyDescent="0.25">
      <c r="A17" s="164"/>
      <c r="B17" s="162"/>
      <c r="C17" s="162"/>
      <c r="D17" s="163"/>
      <c r="E17" s="162"/>
      <c r="F17" s="162"/>
      <c r="G17" s="163"/>
      <c r="H17" s="158"/>
      <c r="I17" s="158"/>
      <c r="J17" s="158"/>
      <c r="K17" s="162"/>
      <c r="L17" s="162"/>
      <c r="M17" s="162"/>
      <c r="N17" s="162"/>
      <c r="O17" s="166"/>
      <c r="P17" s="162"/>
      <c r="Q17" s="162"/>
      <c r="R17" s="162"/>
      <c r="S17" s="163"/>
      <c r="T17" s="163"/>
    </row>
    <row r="18" spans="1:20" ht="63" customHeight="1" x14ac:dyDescent="0.25">
      <c r="A18" s="164"/>
      <c r="B18" s="162"/>
      <c r="C18" s="162"/>
      <c r="D18" s="163"/>
      <c r="E18" s="162"/>
      <c r="F18" s="162"/>
      <c r="G18" s="163"/>
      <c r="H18" s="158"/>
      <c r="I18" s="158"/>
      <c r="J18" s="158"/>
      <c r="K18" s="162"/>
      <c r="L18" s="162"/>
      <c r="M18" s="162"/>
      <c r="N18" s="162"/>
      <c r="O18" s="162"/>
      <c r="P18" s="162"/>
      <c r="Q18" s="162"/>
      <c r="R18" s="162"/>
      <c r="S18" s="163"/>
      <c r="T18" s="163"/>
    </row>
    <row r="19" spans="1:20" ht="76.5" customHeight="1" x14ac:dyDescent="0.25">
      <c r="A19" s="164"/>
      <c r="B19" s="162"/>
      <c r="C19" s="163"/>
      <c r="D19" s="162"/>
      <c r="E19" s="162"/>
      <c r="F19" s="162"/>
      <c r="G19" s="163"/>
      <c r="H19" s="158"/>
      <c r="I19" s="158"/>
      <c r="J19" s="158"/>
      <c r="K19" s="162"/>
      <c r="L19" s="162"/>
      <c r="M19" s="162"/>
      <c r="N19" s="162"/>
      <c r="O19" s="166"/>
      <c r="P19" s="162"/>
      <c r="Q19" s="162"/>
      <c r="R19" s="162"/>
      <c r="S19" s="163"/>
      <c r="T19" s="163"/>
    </row>
    <row r="20" spans="1:20" ht="66.75" customHeight="1" x14ac:dyDescent="0.25">
      <c r="A20" s="164"/>
      <c r="B20" s="162"/>
      <c r="C20" s="162"/>
      <c r="D20" s="162"/>
      <c r="E20" s="162"/>
      <c r="F20" s="162"/>
      <c r="G20" s="163"/>
      <c r="H20" s="158"/>
      <c r="I20" s="158"/>
      <c r="J20" s="158"/>
      <c r="K20" s="162"/>
      <c r="L20" s="162"/>
      <c r="M20" s="162"/>
      <c r="N20" s="162"/>
      <c r="O20" s="166"/>
      <c r="P20" s="162"/>
      <c r="Q20" s="162"/>
      <c r="R20" s="162"/>
      <c r="S20" s="163"/>
      <c r="T20" s="163"/>
    </row>
    <row r="21" spans="1:20" ht="73.5" customHeight="1" x14ac:dyDescent="0.25">
      <c r="A21" s="164"/>
      <c r="B21" s="162"/>
      <c r="C21" s="162"/>
      <c r="D21" s="162"/>
      <c r="E21" s="162"/>
      <c r="F21" s="162"/>
      <c r="G21" s="163"/>
      <c r="H21" s="158"/>
      <c r="I21" s="158"/>
      <c r="J21" s="158"/>
      <c r="K21" s="162"/>
      <c r="L21" s="162"/>
      <c r="M21" s="162"/>
      <c r="N21" s="162"/>
      <c r="O21" s="166"/>
      <c r="P21" s="166"/>
      <c r="Q21" s="162"/>
      <c r="R21" s="162"/>
      <c r="S21" s="163"/>
      <c r="T21" s="163"/>
    </row>
    <row r="22" spans="1:20" ht="61.5" customHeight="1" x14ac:dyDescent="0.25">
      <c r="A22" s="164"/>
      <c r="B22" s="162"/>
      <c r="C22" s="162"/>
      <c r="D22" s="162"/>
      <c r="E22" s="162"/>
      <c r="F22" s="162"/>
      <c r="G22" s="163"/>
      <c r="H22" s="158"/>
      <c r="I22" s="158"/>
      <c r="J22" s="158"/>
      <c r="K22" s="162"/>
      <c r="L22" s="162"/>
      <c r="M22" s="162"/>
      <c r="N22" s="162"/>
      <c r="O22" s="166"/>
      <c r="P22" s="166"/>
      <c r="Q22" s="162"/>
      <c r="R22" s="162"/>
      <c r="S22" s="163"/>
      <c r="T22" s="163"/>
    </row>
    <row r="23" spans="1:20" ht="70.5" customHeight="1" x14ac:dyDescent="0.25">
      <c r="A23" s="164"/>
      <c r="B23" s="162"/>
      <c r="C23" s="162"/>
      <c r="D23" s="162"/>
      <c r="E23" s="162"/>
      <c r="F23" s="162"/>
      <c r="G23" s="163"/>
      <c r="H23" s="158"/>
      <c r="I23" s="158"/>
      <c r="J23" s="158"/>
      <c r="K23" s="162"/>
      <c r="L23" s="162"/>
      <c r="M23" s="162"/>
      <c r="N23" s="162"/>
      <c r="O23" s="166"/>
      <c r="P23" s="166"/>
      <c r="Q23" s="162"/>
      <c r="R23" s="162"/>
      <c r="S23" s="163"/>
      <c r="T23" s="163"/>
    </row>
    <row r="24" spans="1:20" ht="46.5" customHeight="1" x14ac:dyDescent="0.25">
      <c r="A24" s="164"/>
      <c r="B24" s="162"/>
      <c r="C24" s="162"/>
      <c r="D24" s="163"/>
      <c r="E24" s="162"/>
      <c r="F24" s="162"/>
      <c r="G24" s="163"/>
      <c r="H24" s="158"/>
      <c r="I24" s="158"/>
      <c r="J24" s="158"/>
      <c r="K24" s="162"/>
      <c r="L24" s="162"/>
      <c r="M24" s="162"/>
      <c r="N24" s="162"/>
      <c r="O24" s="166"/>
      <c r="P24" s="166"/>
      <c r="Q24" s="162"/>
      <c r="R24" s="162"/>
      <c r="S24" s="163"/>
      <c r="T24" s="163"/>
    </row>
    <row r="25" spans="1:20" ht="45" customHeight="1" x14ac:dyDescent="0.25">
      <c r="A25" s="164"/>
      <c r="B25" s="162"/>
      <c r="E25" s="162"/>
      <c r="G25" s="163"/>
      <c r="H25" s="159"/>
      <c r="I25" s="159"/>
      <c r="J25" s="159"/>
      <c r="K25" s="162"/>
      <c r="L25" s="162"/>
      <c r="M25" s="162"/>
      <c r="N25" s="162"/>
      <c r="O25" s="166"/>
      <c r="P25" s="167"/>
      <c r="Q25" s="162"/>
      <c r="R25" s="162"/>
      <c r="S25" s="163"/>
      <c r="T25" s="163"/>
    </row>
    <row r="26" spans="1:20" ht="42" customHeight="1" x14ac:dyDescent="0.25">
      <c r="A26" s="164"/>
      <c r="B26" s="162"/>
      <c r="C26" s="162"/>
      <c r="E26" s="162"/>
      <c r="G26" s="163"/>
      <c r="H26" s="159"/>
      <c r="I26" s="159"/>
      <c r="J26" s="159"/>
      <c r="K26" s="162"/>
      <c r="L26" s="162"/>
      <c r="M26" s="162"/>
      <c r="N26" s="162"/>
      <c r="O26" s="166"/>
      <c r="P26" s="167"/>
      <c r="Q26" s="162"/>
      <c r="R26" s="162"/>
      <c r="S26" s="163"/>
      <c r="T26" s="163"/>
    </row>
  </sheetData>
  <autoFilter ref="A1:V1" xr:uid="{00000000-0009-0000-0000-00000C000000}"/>
  <dataValidations count="1">
    <dataValidation type="list" allowBlank="1" showInputMessage="1" showErrorMessage="1" sqref="L2:L26 G2:G698" xr:uid="{752F70BE-FFB3-4B7A-BD57-18824F1B7E06}">
      <formula1>Slivno_područje</formula1>
    </dataValidation>
  </dataValidations>
  <pageMargins left="0.7" right="0.7" top="0.75" bottom="0.75" header="0.3" footer="0.3"/>
  <pageSetup orientation="portrait" horizontalDpi="4294967295" verticalDpi="4294967295"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10"/>
  <sheetViews>
    <sheetView workbookViewId="0">
      <selection activeCell="D12" sqref="D12"/>
    </sheetView>
  </sheetViews>
  <sheetFormatPr defaultRowHeight="15" x14ac:dyDescent="0.25"/>
  <cols>
    <col min="1" max="1" width="25.85546875" customWidth="1"/>
    <col min="2" max="2" width="20.7109375" customWidth="1"/>
    <col min="3" max="3" width="19.42578125" customWidth="1"/>
    <col min="4" max="4" width="106.28515625" customWidth="1"/>
  </cols>
  <sheetData>
    <row r="1" spans="1:4" ht="25.5" x14ac:dyDescent="0.25">
      <c r="A1" s="6" t="s">
        <v>1</v>
      </c>
      <c r="B1" s="7" t="s">
        <v>12</v>
      </c>
      <c r="C1" s="3" t="s">
        <v>4</v>
      </c>
      <c r="D1" s="59" t="s">
        <v>264</v>
      </c>
    </row>
    <row r="2" spans="1:4" ht="39.950000000000003" customHeight="1" x14ac:dyDescent="0.25">
      <c r="A2" s="163" t="s">
        <v>499</v>
      </c>
      <c r="B2" s="117" t="s">
        <v>659</v>
      </c>
      <c r="C2" s="162" t="s">
        <v>507</v>
      </c>
      <c r="D2" s="163" t="s">
        <v>660</v>
      </c>
    </row>
    <row r="3" spans="1:4" ht="39.950000000000003" customHeight="1" x14ac:dyDescent="0.25">
      <c r="A3" s="163" t="s">
        <v>499</v>
      </c>
      <c r="B3" s="117" t="s">
        <v>659</v>
      </c>
      <c r="C3" s="162" t="s">
        <v>507</v>
      </c>
      <c r="D3" s="163" t="s">
        <v>660</v>
      </c>
    </row>
    <row r="4" spans="1:4" ht="39.950000000000003" customHeight="1" x14ac:dyDescent="0.25">
      <c r="A4" s="163" t="s">
        <v>499</v>
      </c>
      <c r="B4" s="117" t="s">
        <v>659</v>
      </c>
      <c r="C4" s="162" t="s">
        <v>507</v>
      </c>
      <c r="D4" s="163" t="s">
        <v>660</v>
      </c>
    </row>
    <row r="5" spans="1:4" ht="39.950000000000003" customHeight="1" x14ac:dyDescent="0.25">
      <c r="A5" s="163" t="s">
        <v>499</v>
      </c>
      <c r="B5" s="117" t="s">
        <v>659</v>
      </c>
      <c r="C5" s="162" t="s">
        <v>497</v>
      </c>
      <c r="D5" s="163" t="s">
        <v>660</v>
      </c>
    </row>
    <row r="6" spans="1:4" ht="39.950000000000003" customHeight="1" x14ac:dyDescent="0.25">
      <c r="A6" s="163" t="s">
        <v>499</v>
      </c>
      <c r="B6" s="117" t="s">
        <v>659</v>
      </c>
      <c r="C6" s="162" t="s">
        <v>497</v>
      </c>
      <c r="D6" s="163" t="s">
        <v>660</v>
      </c>
    </row>
    <row r="7" spans="1:4" ht="39.950000000000003" customHeight="1" x14ac:dyDescent="0.25">
      <c r="A7" s="163" t="s">
        <v>499</v>
      </c>
      <c r="B7" s="117" t="s">
        <v>659</v>
      </c>
      <c r="C7" s="162" t="s">
        <v>494</v>
      </c>
      <c r="D7" s="163" t="s">
        <v>660</v>
      </c>
    </row>
    <row r="8" spans="1:4" ht="39.950000000000003" customHeight="1" x14ac:dyDescent="0.25">
      <c r="A8" s="163" t="s">
        <v>499</v>
      </c>
      <c r="B8" s="117" t="s">
        <v>659</v>
      </c>
      <c r="C8" s="162" t="s">
        <v>644</v>
      </c>
      <c r="D8" s="163" t="s">
        <v>660</v>
      </c>
    </row>
    <row r="9" spans="1:4" ht="39.950000000000003" customHeight="1" x14ac:dyDescent="0.25">
      <c r="A9" s="163" t="s">
        <v>499</v>
      </c>
      <c r="B9" s="117" t="s">
        <v>659</v>
      </c>
      <c r="C9" s="162" t="s">
        <v>644</v>
      </c>
      <c r="D9" s="163" t="s">
        <v>660</v>
      </c>
    </row>
    <row r="10" spans="1:4" ht="39.950000000000003" customHeight="1" x14ac:dyDescent="0.25">
      <c r="A10" s="163" t="s">
        <v>499</v>
      </c>
      <c r="B10" s="117" t="s">
        <v>659</v>
      </c>
      <c r="C10" s="162" t="s">
        <v>494</v>
      </c>
      <c r="D10" s="163" t="s">
        <v>660</v>
      </c>
    </row>
  </sheetData>
  <autoFilter ref="A1:D1" xr:uid="{318FE058-F52F-41C4-9650-C1B641EFDD5C}"/>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9264DA-ED88-4519-8955-809EAD8407FF}">
  <dimension ref="B1:H23"/>
  <sheetViews>
    <sheetView topLeftCell="C1" workbookViewId="0">
      <selection activeCell="B2" sqref="B2:B8"/>
    </sheetView>
  </sheetViews>
  <sheetFormatPr defaultRowHeight="15" x14ac:dyDescent="0.25"/>
  <cols>
    <col min="2" max="2" width="40.85546875" bestFit="1" customWidth="1"/>
    <col min="4" max="4" width="51.42578125" customWidth="1"/>
    <col min="7" max="7" width="24.28515625" customWidth="1"/>
    <col min="8" max="8" width="26.85546875" customWidth="1"/>
  </cols>
  <sheetData>
    <row r="1" spans="2:8" x14ac:dyDescent="0.25">
      <c r="B1" s="121" t="s">
        <v>454</v>
      </c>
      <c r="D1" t="s">
        <v>461</v>
      </c>
      <c r="G1" s="122" t="s">
        <v>128</v>
      </c>
      <c r="H1" s="123" t="s">
        <v>129</v>
      </c>
    </row>
    <row r="2" spans="2:8" ht="25.5" x14ac:dyDescent="0.25">
      <c r="B2" t="s">
        <v>455</v>
      </c>
      <c r="D2" t="s">
        <v>462</v>
      </c>
      <c r="G2" s="124" t="s">
        <v>104</v>
      </c>
      <c r="H2" s="125" t="s">
        <v>132</v>
      </c>
    </row>
    <row r="3" spans="2:8" ht="38.25" x14ac:dyDescent="0.25">
      <c r="B3" t="s">
        <v>456</v>
      </c>
      <c r="D3" t="s">
        <v>463</v>
      </c>
      <c r="G3" s="124" t="s">
        <v>133</v>
      </c>
      <c r="H3" s="125" t="s">
        <v>134</v>
      </c>
    </row>
    <row r="4" spans="2:8" ht="26.25" thickBot="1" x14ac:dyDescent="0.3">
      <c r="B4" t="s">
        <v>457</v>
      </c>
      <c r="D4" t="s">
        <v>464</v>
      </c>
      <c r="G4" s="126" t="s">
        <v>135</v>
      </c>
      <c r="H4" s="127" t="s">
        <v>136</v>
      </c>
    </row>
    <row r="5" spans="2:8" x14ac:dyDescent="0.25">
      <c r="B5" t="s">
        <v>458</v>
      </c>
      <c r="D5" t="s">
        <v>465</v>
      </c>
    </row>
    <row r="6" spans="2:8" x14ac:dyDescent="0.25">
      <c r="B6" t="s">
        <v>127</v>
      </c>
      <c r="D6" t="s">
        <v>466</v>
      </c>
    </row>
    <row r="7" spans="2:8" x14ac:dyDescent="0.25">
      <c r="B7" t="s">
        <v>459</v>
      </c>
      <c r="D7" t="s">
        <v>467</v>
      </c>
    </row>
    <row r="8" spans="2:8" x14ac:dyDescent="0.25">
      <c r="B8" t="s">
        <v>460</v>
      </c>
      <c r="D8" t="s">
        <v>468</v>
      </c>
    </row>
    <row r="9" spans="2:8" x14ac:dyDescent="0.25">
      <c r="D9" t="s">
        <v>127</v>
      </c>
    </row>
    <row r="12" spans="2:8" x14ac:dyDescent="0.25">
      <c r="D12" s="128" t="s">
        <v>86</v>
      </c>
    </row>
    <row r="13" spans="2:8" x14ac:dyDescent="0.25">
      <c r="D13" s="128" t="s">
        <v>90</v>
      </c>
    </row>
    <row r="14" spans="2:8" x14ac:dyDescent="0.25">
      <c r="D14" s="128" t="s">
        <v>94</v>
      </c>
    </row>
    <row r="15" spans="2:8" x14ac:dyDescent="0.25">
      <c r="D15" s="128" t="s">
        <v>99</v>
      </c>
    </row>
    <row r="16" spans="2:8" x14ac:dyDescent="0.25">
      <c r="D16" s="128" t="s">
        <v>103</v>
      </c>
    </row>
    <row r="17" spans="4:4" x14ac:dyDescent="0.25">
      <c r="D17" s="128" t="s">
        <v>107</v>
      </c>
    </row>
    <row r="18" spans="4:4" x14ac:dyDescent="0.25">
      <c r="D18" s="128" t="s">
        <v>111</v>
      </c>
    </row>
    <row r="19" spans="4:4" x14ac:dyDescent="0.25">
      <c r="D19" s="128" t="s">
        <v>113</v>
      </c>
    </row>
    <row r="20" spans="4:4" x14ac:dyDescent="0.25">
      <c r="D20" s="128" t="s">
        <v>101</v>
      </c>
    </row>
    <row r="21" spans="4:4" x14ac:dyDescent="0.25">
      <c r="D21" s="128" t="s">
        <v>116</v>
      </c>
    </row>
    <row r="22" spans="4:4" x14ac:dyDescent="0.25">
      <c r="D22" s="128" t="s">
        <v>118</v>
      </c>
    </row>
    <row r="23" spans="4:4" ht="15.75" thickBot="1" x14ac:dyDescent="0.3">
      <c r="D23" s="129" t="s">
        <v>122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108"/>
  <sheetViews>
    <sheetView topLeftCell="A79" workbookViewId="0">
      <selection activeCell="B103" sqref="B103"/>
    </sheetView>
  </sheetViews>
  <sheetFormatPr defaultRowHeight="12.75" x14ac:dyDescent="0.2"/>
  <cols>
    <col min="1" max="1" width="31" style="25" customWidth="1"/>
    <col min="2" max="4" width="9.140625" style="25"/>
    <col min="5" max="5" width="8.85546875" style="25" customWidth="1"/>
    <col min="6" max="6" width="34.140625" style="25" customWidth="1"/>
    <col min="7" max="7" width="14.140625" style="25" customWidth="1"/>
    <col min="8" max="8" width="110.28515625" style="25" customWidth="1"/>
    <col min="9" max="16384" width="9.140625" style="25"/>
  </cols>
  <sheetData>
    <row r="1" spans="1:8" x14ac:dyDescent="0.2">
      <c r="A1" s="43" t="s">
        <v>5</v>
      </c>
      <c r="E1" s="26" t="s">
        <v>78</v>
      </c>
      <c r="F1" s="27" t="s">
        <v>79</v>
      </c>
      <c r="G1" s="26" t="s">
        <v>80</v>
      </c>
      <c r="H1" s="28" t="s">
        <v>81</v>
      </c>
    </row>
    <row r="2" spans="1:8" x14ac:dyDescent="0.2">
      <c r="A2" s="25" t="s">
        <v>82</v>
      </c>
      <c r="E2" s="29" t="s">
        <v>83</v>
      </c>
      <c r="F2" s="34" t="s">
        <v>84</v>
      </c>
      <c r="G2" s="29" t="s">
        <v>85</v>
      </c>
      <c r="H2" s="30" t="s">
        <v>86</v>
      </c>
    </row>
    <row r="3" spans="1:8" x14ac:dyDescent="0.2">
      <c r="A3" s="25" t="s">
        <v>6</v>
      </c>
      <c r="E3" s="29" t="s">
        <v>87</v>
      </c>
      <c r="F3" s="34" t="s">
        <v>88</v>
      </c>
      <c r="G3" s="29" t="s">
        <v>89</v>
      </c>
      <c r="H3" s="30" t="s">
        <v>90</v>
      </c>
    </row>
    <row r="4" spans="1:8" x14ac:dyDescent="0.2">
      <c r="A4" s="25" t="s">
        <v>91</v>
      </c>
      <c r="E4" s="29" t="s">
        <v>92</v>
      </c>
      <c r="F4" s="34" t="s">
        <v>93</v>
      </c>
      <c r="G4" s="29" t="s">
        <v>87</v>
      </c>
      <c r="H4" s="30" t="s">
        <v>94</v>
      </c>
    </row>
    <row r="5" spans="1:8" x14ac:dyDescent="0.2">
      <c r="A5" s="48" t="s">
        <v>95</v>
      </c>
      <c r="E5" s="29" t="s">
        <v>96</v>
      </c>
      <c r="F5" s="34" t="s">
        <v>97</v>
      </c>
      <c r="G5" s="29" t="s">
        <v>98</v>
      </c>
      <c r="H5" s="30" t="s">
        <v>99</v>
      </c>
    </row>
    <row r="6" spans="1:8" x14ac:dyDescent="0.2">
      <c r="E6" s="29" t="s">
        <v>100</v>
      </c>
      <c r="F6" s="34" t="s">
        <v>101</v>
      </c>
      <c r="G6" s="29" t="s">
        <v>102</v>
      </c>
      <c r="H6" s="30" t="s">
        <v>103</v>
      </c>
    </row>
    <row r="7" spans="1:8" x14ac:dyDescent="0.2">
      <c r="A7" s="25" t="s">
        <v>59</v>
      </c>
      <c r="E7" s="29" t="s">
        <v>104</v>
      </c>
      <c r="F7" s="34" t="s">
        <v>105</v>
      </c>
      <c r="G7" s="29" t="s">
        <v>106</v>
      </c>
      <c r="H7" s="30" t="s">
        <v>107</v>
      </c>
    </row>
    <row r="8" spans="1:8" ht="13.5" thickBot="1" x14ac:dyDescent="0.25">
      <c r="A8" s="25" t="s">
        <v>58</v>
      </c>
      <c r="E8" s="31" t="s">
        <v>108</v>
      </c>
      <c r="F8" s="32" t="s">
        <v>109</v>
      </c>
      <c r="G8" s="29" t="s">
        <v>110</v>
      </c>
      <c r="H8" s="30" t="s">
        <v>111</v>
      </c>
    </row>
    <row r="9" spans="1:8" x14ac:dyDescent="0.2">
      <c r="E9" s="33"/>
      <c r="F9" s="34"/>
      <c r="G9" s="29" t="s">
        <v>112</v>
      </c>
      <c r="H9" s="30" t="s">
        <v>113</v>
      </c>
    </row>
    <row r="10" spans="1:8" x14ac:dyDescent="0.2">
      <c r="E10" s="33"/>
      <c r="F10" s="34"/>
      <c r="G10" s="29" t="s">
        <v>100</v>
      </c>
      <c r="H10" s="30" t="s">
        <v>101</v>
      </c>
    </row>
    <row r="11" spans="1:8" x14ac:dyDescent="0.2">
      <c r="A11" s="43" t="s">
        <v>114</v>
      </c>
      <c r="D11" s="25" t="s">
        <v>59</v>
      </c>
      <c r="E11" s="33"/>
      <c r="F11" s="34"/>
      <c r="G11" s="29" t="s">
        <v>115</v>
      </c>
      <c r="H11" s="30" t="s">
        <v>116</v>
      </c>
    </row>
    <row r="12" spans="1:8" x14ac:dyDescent="0.2">
      <c r="A12" s="25" t="s">
        <v>75</v>
      </c>
      <c r="D12" s="25" t="s">
        <v>58</v>
      </c>
      <c r="E12" s="33"/>
      <c r="F12" s="34"/>
      <c r="G12" s="29" t="s">
        <v>117</v>
      </c>
      <c r="H12" s="30" t="s">
        <v>118</v>
      </c>
    </row>
    <row r="13" spans="1:8" ht="13.5" thickBot="1" x14ac:dyDescent="0.25">
      <c r="A13" s="25" t="s">
        <v>119</v>
      </c>
      <c r="D13" s="25" t="s">
        <v>120</v>
      </c>
      <c r="E13" s="33"/>
      <c r="F13" s="34"/>
      <c r="G13" s="31" t="s">
        <v>121</v>
      </c>
      <c r="H13" s="35" t="s">
        <v>122</v>
      </c>
    </row>
    <row r="14" spans="1:8" x14ac:dyDescent="0.2">
      <c r="A14" s="48" t="s">
        <v>123</v>
      </c>
      <c r="E14" s="23"/>
      <c r="F14" s="34"/>
      <c r="G14" s="23"/>
      <c r="H14" s="34"/>
    </row>
    <row r="15" spans="1:8" x14ac:dyDescent="0.2">
      <c r="E15" s="23"/>
      <c r="F15" s="34"/>
      <c r="G15" s="23"/>
      <c r="H15" s="34"/>
    </row>
    <row r="16" spans="1:8" x14ac:dyDescent="0.2">
      <c r="D16" s="25" t="s">
        <v>67</v>
      </c>
      <c r="E16" s="23"/>
      <c r="F16" s="34"/>
      <c r="G16" s="23"/>
      <c r="H16" s="34"/>
    </row>
    <row r="17" spans="1:8" ht="13.5" thickBot="1" x14ac:dyDescent="0.25">
      <c r="A17" s="25" t="s">
        <v>124</v>
      </c>
      <c r="D17" s="25" t="s">
        <v>63</v>
      </c>
      <c r="E17" s="23"/>
      <c r="F17" s="34"/>
      <c r="G17" s="24" t="s">
        <v>125</v>
      </c>
      <c r="H17" s="17" t="s">
        <v>126</v>
      </c>
    </row>
    <row r="18" spans="1:8" x14ac:dyDescent="0.2">
      <c r="A18" s="25" t="s">
        <v>127</v>
      </c>
      <c r="D18" s="25" t="s">
        <v>69</v>
      </c>
      <c r="E18" s="23"/>
      <c r="F18" s="34"/>
      <c r="G18" s="36" t="s">
        <v>128</v>
      </c>
      <c r="H18" s="37" t="s">
        <v>129</v>
      </c>
    </row>
    <row r="19" spans="1:8" x14ac:dyDescent="0.2">
      <c r="A19" s="25" t="s">
        <v>130</v>
      </c>
      <c r="D19" s="25" t="s">
        <v>131</v>
      </c>
      <c r="E19" s="23"/>
      <c r="F19" s="34"/>
      <c r="G19" s="29" t="s">
        <v>104</v>
      </c>
      <c r="H19" s="38" t="s">
        <v>132</v>
      </c>
    </row>
    <row r="20" spans="1:8" x14ac:dyDescent="0.2">
      <c r="D20" s="25" t="s">
        <v>61</v>
      </c>
      <c r="E20" s="23"/>
      <c r="F20" s="34"/>
      <c r="G20" s="29" t="s">
        <v>133</v>
      </c>
      <c r="H20" s="38" t="s">
        <v>134</v>
      </c>
    </row>
    <row r="21" spans="1:8" ht="13.5" thickBot="1" x14ac:dyDescent="0.25">
      <c r="E21" s="23"/>
      <c r="F21" s="34"/>
      <c r="G21" s="31" t="s">
        <v>135</v>
      </c>
      <c r="H21" s="39" t="s">
        <v>136</v>
      </c>
    </row>
    <row r="22" spans="1:8" x14ac:dyDescent="0.2">
      <c r="E22" s="23"/>
      <c r="F22" s="34"/>
      <c r="G22" s="23"/>
      <c r="H22" s="34"/>
    </row>
    <row r="23" spans="1:8" x14ac:dyDescent="0.2">
      <c r="G23" s="23"/>
      <c r="H23" s="34"/>
    </row>
    <row r="24" spans="1:8" x14ac:dyDescent="0.2">
      <c r="A24" s="42" t="s">
        <v>137</v>
      </c>
      <c r="F24" s="25" t="s">
        <v>138</v>
      </c>
      <c r="G24" s="23"/>
      <c r="H24" s="34"/>
    </row>
    <row r="25" spans="1:8" x14ac:dyDescent="0.2">
      <c r="A25" s="16" t="s">
        <v>139</v>
      </c>
      <c r="F25" s="25" t="s">
        <v>140</v>
      </c>
      <c r="G25" s="23"/>
      <c r="H25" s="34"/>
    </row>
    <row r="26" spans="1:8" x14ac:dyDescent="0.2">
      <c r="A26" s="16" t="s">
        <v>141</v>
      </c>
      <c r="F26" s="25" t="s">
        <v>142</v>
      </c>
      <c r="G26" s="23"/>
    </row>
    <row r="27" spans="1:8" ht="25.5" x14ac:dyDescent="0.2">
      <c r="A27" s="20" t="s">
        <v>143</v>
      </c>
      <c r="E27" s="40"/>
      <c r="F27" s="25" t="s">
        <v>144</v>
      </c>
      <c r="G27" s="41"/>
    </row>
    <row r="28" spans="1:8" x14ac:dyDescent="0.2">
      <c r="A28" s="20" t="s">
        <v>145</v>
      </c>
      <c r="F28" s="25" t="s">
        <v>226</v>
      </c>
      <c r="G28" s="23"/>
      <c r="H28" s="34"/>
    </row>
    <row r="29" spans="1:8" x14ac:dyDescent="0.2">
      <c r="A29" s="16" t="s">
        <v>146</v>
      </c>
      <c r="G29" s="23"/>
      <c r="H29" s="34"/>
    </row>
    <row r="30" spans="1:8" x14ac:dyDescent="0.2">
      <c r="A30" s="16" t="s">
        <v>147</v>
      </c>
      <c r="G30" s="23"/>
      <c r="H30" s="34"/>
    </row>
    <row r="31" spans="1:8" x14ac:dyDescent="0.2">
      <c r="A31" s="16" t="s">
        <v>148</v>
      </c>
      <c r="G31" s="23"/>
      <c r="H31" s="34"/>
    </row>
    <row r="32" spans="1:8" x14ac:dyDescent="0.2">
      <c r="A32" s="16" t="s">
        <v>149</v>
      </c>
      <c r="G32" s="23"/>
      <c r="H32" s="34"/>
    </row>
    <row r="33" spans="1:7" ht="25.5" x14ac:dyDescent="0.2">
      <c r="A33" s="16" t="s">
        <v>150</v>
      </c>
    </row>
    <row r="34" spans="1:7" x14ac:dyDescent="0.2">
      <c r="A34" s="16" t="s">
        <v>151</v>
      </c>
    </row>
    <row r="35" spans="1:7" x14ac:dyDescent="0.2">
      <c r="A35" s="16" t="s">
        <v>152</v>
      </c>
    </row>
    <row r="36" spans="1:7" ht="38.25" x14ac:dyDescent="0.2">
      <c r="A36" s="20" t="s">
        <v>153</v>
      </c>
    </row>
    <row r="37" spans="1:7" x14ac:dyDescent="0.2">
      <c r="A37" s="25" t="s">
        <v>154</v>
      </c>
      <c r="G37" s="45" t="s">
        <v>155</v>
      </c>
    </row>
    <row r="38" spans="1:7" x14ac:dyDescent="0.2">
      <c r="A38" s="25" t="s">
        <v>156</v>
      </c>
      <c r="G38" s="23" t="s">
        <v>67</v>
      </c>
    </row>
    <row r="39" spans="1:7" x14ac:dyDescent="0.2">
      <c r="A39" s="25" t="s">
        <v>157</v>
      </c>
      <c r="G39" s="25" t="s">
        <v>158</v>
      </c>
    </row>
    <row r="40" spans="1:7" ht="38.25" x14ac:dyDescent="0.2">
      <c r="A40" s="22" t="s">
        <v>159</v>
      </c>
      <c r="G40" s="44" t="s">
        <v>160</v>
      </c>
    </row>
    <row r="41" spans="1:7" x14ac:dyDescent="0.2">
      <c r="A41" s="15" t="s">
        <v>61</v>
      </c>
      <c r="G41" s="44" t="s">
        <v>161</v>
      </c>
    </row>
    <row r="42" spans="1:7" x14ac:dyDescent="0.2">
      <c r="G42" s="44" t="s">
        <v>162</v>
      </c>
    </row>
    <row r="43" spans="1:7" x14ac:dyDescent="0.2">
      <c r="G43" s="44"/>
    </row>
    <row r="45" spans="1:7" x14ac:dyDescent="0.2">
      <c r="A45" s="43" t="s">
        <v>163</v>
      </c>
      <c r="G45" s="47" t="s">
        <v>164</v>
      </c>
    </row>
    <row r="46" spans="1:7" x14ac:dyDescent="0.2">
      <c r="A46" s="25" t="s">
        <v>165</v>
      </c>
      <c r="G46" s="46">
        <v>2000</v>
      </c>
    </row>
    <row r="47" spans="1:7" x14ac:dyDescent="0.2">
      <c r="A47" s="25" t="s">
        <v>166</v>
      </c>
      <c r="G47" s="46">
        <v>2001</v>
      </c>
    </row>
    <row r="48" spans="1:7" x14ac:dyDescent="0.2">
      <c r="A48" s="25" t="s">
        <v>68</v>
      </c>
      <c r="G48" s="46">
        <v>2002</v>
      </c>
    </row>
    <row r="49" spans="1:7" x14ac:dyDescent="0.2">
      <c r="A49" s="25" t="s">
        <v>167</v>
      </c>
      <c r="G49" s="46">
        <v>2003</v>
      </c>
    </row>
    <row r="50" spans="1:7" x14ac:dyDescent="0.2">
      <c r="A50" s="25" t="s">
        <v>168</v>
      </c>
      <c r="G50" s="46">
        <v>2004</v>
      </c>
    </row>
    <row r="51" spans="1:7" x14ac:dyDescent="0.2">
      <c r="A51" s="25" t="s">
        <v>65</v>
      </c>
      <c r="G51" s="46">
        <v>2005</v>
      </c>
    </row>
    <row r="52" spans="1:7" x14ac:dyDescent="0.2">
      <c r="A52" s="25" t="s">
        <v>169</v>
      </c>
      <c r="G52" s="46">
        <v>2006</v>
      </c>
    </row>
    <row r="53" spans="1:7" x14ac:dyDescent="0.2">
      <c r="A53" s="25" t="s">
        <v>170</v>
      </c>
      <c r="G53" s="46">
        <v>2007</v>
      </c>
    </row>
    <row r="54" spans="1:7" x14ac:dyDescent="0.2">
      <c r="A54" s="25" t="s">
        <v>171</v>
      </c>
      <c r="G54" s="46">
        <v>2008</v>
      </c>
    </row>
    <row r="55" spans="1:7" x14ac:dyDescent="0.2">
      <c r="A55" s="25" t="s">
        <v>172</v>
      </c>
      <c r="G55" s="46">
        <v>2009</v>
      </c>
    </row>
    <row r="56" spans="1:7" x14ac:dyDescent="0.2">
      <c r="A56" s="48" t="s">
        <v>173</v>
      </c>
      <c r="G56" s="46">
        <v>2010</v>
      </c>
    </row>
    <row r="57" spans="1:7" x14ac:dyDescent="0.2">
      <c r="A57" s="25" t="s">
        <v>174</v>
      </c>
      <c r="G57" s="46">
        <v>2011</v>
      </c>
    </row>
    <row r="58" spans="1:7" x14ac:dyDescent="0.2">
      <c r="A58" s="25" t="s">
        <v>175</v>
      </c>
      <c r="G58" s="46">
        <v>2012</v>
      </c>
    </row>
    <row r="59" spans="1:7" x14ac:dyDescent="0.2">
      <c r="A59" s="25" t="s">
        <v>176</v>
      </c>
      <c r="G59" s="46">
        <v>2013</v>
      </c>
    </row>
    <row r="60" spans="1:7" x14ac:dyDescent="0.2">
      <c r="A60" s="25" t="s">
        <v>177</v>
      </c>
      <c r="G60" s="46">
        <v>2014</v>
      </c>
    </row>
    <row r="61" spans="1:7" x14ac:dyDescent="0.2">
      <c r="A61" s="25" t="s">
        <v>178</v>
      </c>
      <c r="G61" s="46">
        <v>2015</v>
      </c>
    </row>
    <row r="62" spans="1:7" x14ac:dyDescent="0.2">
      <c r="A62" s="25" t="s">
        <v>179</v>
      </c>
      <c r="G62" s="46">
        <v>2016</v>
      </c>
    </row>
    <row r="63" spans="1:7" x14ac:dyDescent="0.2">
      <c r="A63" s="25" t="s">
        <v>180</v>
      </c>
      <c r="G63" s="46">
        <v>2017</v>
      </c>
    </row>
    <row r="64" spans="1:7" x14ac:dyDescent="0.2">
      <c r="A64" s="25" t="s">
        <v>181</v>
      </c>
    </row>
    <row r="65" spans="1:8" x14ac:dyDescent="0.2">
      <c r="A65" s="25" t="s">
        <v>182</v>
      </c>
    </row>
    <row r="66" spans="1:8" x14ac:dyDescent="0.2">
      <c r="A66" s="25" t="s">
        <v>61</v>
      </c>
    </row>
    <row r="68" spans="1:8" x14ac:dyDescent="0.2">
      <c r="A68" s="43" t="s">
        <v>183</v>
      </c>
    </row>
    <row r="69" spans="1:8" x14ac:dyDescent="0.2">
      <c r="A69" s="25" t="s">
        <v>184</v>
      </c>
    </row>
    <row r="70" spans="1:8" ht="15.75" x14ac:dyDescent="0.3">
      <c r="A70" s="25" t="s">
        <v>185</v>
      </c>
    </row>
    <row r="71" spans="1:8" x14ac:dyDescent="0.2">
      <c r="A71" s="25" t="s">
        <v>186</v>
      </c>
    </row>
    <row r="72" spans="1:8" ht="15.75" x14ac:dyDescent="0.3">
      <c r="A72" s="44" t="s">
        <v>187</v>
      </c>
      <c r="F72" s="25" t="s">
        <v>188</v>
      </c>
      <c r="H72" s="25" t="s">
        <v>66</v>
      </c>
    </row>
    <row r="73" spans="1:8" x14ac:dyDescent="0.2">
      <c r="A73" s="25" t="s">
        <v>189</v>
      </c>
      <c r="F73" s="48" t="s">
        <v>190</v>
      </c>
      <c r="H73" s="25" t="s">
        <v>62</v>
      </c>
    </row>
    <row r="74" spans="1:8" x14ac:dyDescent="0.2">
      <c r="A74" s="25" t="s">
        <v>191</v>
      </c>
      <c r="F74" s="48" t="s">
        <v>192</v>
      </c>
      <c r="H74" s="25" t="s">
        <v>60</v>
      </c>
    </row>
    <row r="75" spans="1:8" ht="15.75" x14ac:dyDescent="0.3">
      <c r="A75" s="25" t="s">
        <v>193</v>
      </c>
      <c r="F75" s="25" t="s">
        <v>194</v>
      </c>
      <c r="H75" s="25" t="s">
        <v>195</v>
      </c>
    </row>
    <row r="76" spans="1:8" x14ac:dyDescent="0.2">
      <c r="A76" s="25" t="s">
        <v>196</v>
      </c>
      <c r="F76" s="25" t="s">
        <v>197</v>
      </c>
      <c r="H76" s="25" t="s">
        <v>64</v>
      </c>
    </row>
    <row r="77" spans="1:8" x14ac:dyDescent="0.2">
      <c r="A77" s="25" t="s">
        <v>198</v>
      </c>
      <c r="F77" s="48" t="s">
        <v>199</v>
      </c>
    </row>
    <row r="78" spans="1:8" x14ac:dyDescent="0.2">
      <c r="A78" s="48" t="s">
        <v>74</v>
      </c>
      <c r="F78" s="48" t="s">
        <v>200</v>
      </c>
    </row>
    <row r="79" spans="1:8" ht="25.5" x14ac:dyDescent="0.2">
      <c r="A79" s="21" t="s">
        <v>201</v>
      </c>
      <c r="F79" s="25" t="s">
        <v>202</v>
      </c>
    </row>
    <row r="80" spans="1:8" x14ac:dyDescent="0.2">
      <c r="A80" s="48" t="s">
        <v>203</v>
      </c>
      <c r="F80" s="48" t="s">
        <v>204</v>
      </c>
    </row>
    <row r="81" spans="1:1" x14ac:dyDescent="0.2">
      <c r="A81" s="48" t="s">
        <v>205</v>
      </c>
    </row>
    <row r="82" spans="1:1" x14ac:dyDescent="0.2">
      <c r="A82" s="48" t="s">
        <v>206</v>
      </c>
    </row>
    <row r="83" spans="1:1" x14ac:dyDescent="0.2">
      <c r="A83" s="25" t="s">
        <v>61</v>
      </c>
    </row>
    <row r="86" spans="1:1" x14ac:dyDescent="0.2">
      <c r="A86" s="14" t="s">
        <v>207</v>
      </c>
    </row>
    <row r="87" spans="1:1" x14ac:dyDescent="0.2">
      <c r="A87" s="13" t="s">
        <v>208</v>
      </c>
    </row>
    <row r="88" spans="1:1" ht="25.5" x14ac:dyDescent="0.2">
      <c r="A88" s="13" t="s">
        <v>209</v>
      </c>
    </row>
    <row r="89" spans="1:1" ht="25.5" x14ac:dyDescent="0.2">
      <c r="A89" s="13" t="s">
        <v>210</v>
      </c>
    </row>
    <row r="90" spans="1:1" x14ac:dyDescent="0.2">
      <c r="A90" s="13" t="s">
        <v>211</v>
      </c>
    </row>
    <row r="91" spans="1:1" x14ac:dyDescent="0.2">
      <c r="A91" s="13" t="s">
        <v>76</v>
      </c>
    </row>
    <row r="92" spans="1:1" x14ac:dyDescent="0.2">
      <c r="A92" s="22" t="s">
        <v>212</v>
      </c>
    </row>
    <row r="93" spans="1:1" x14ac:dyDescent="0.2">
      <c r="A93" s="22" t="s">
        <v>213</v>
      </c>
    </row>
    <row r="94" spans="1:1" x14ac:dyDescent="0.2">
      <c r="A94" s="22" t="s">
        <v>77</v>
      </c>
    </row>
    <row r="95" spans="1:1" x14ac:dyDescent="0.2">
      <c r="A95" s="25" t="s">
        <v>214</v>
      </c>
    </row>
    <row r="96" spans="1:1" x14ac:dyDescent="0.2">
      <c r="A96" s="13" t="s">
        <v>215</v>
      </c>
    </row>
    <row r="97" spans="1:1" x14ac:dyDescent="0.2">
      <c r="A97" s="22" t="s">
        <v>216</v>
      </c>
    </row>
    <row r="98" spans="1:1" x14ac:dyDescent="0.2">
      <c r="A98" s="22" t="s">
        <v>217</v>
      </c>
    </row>
    <row r="99" spans="1:1" x14ac:dyDescent="0.2">
      <c r="A99" s="48" t="s">
        <v>218</v>
      </c>
    </row>
    <row r="100" spans="1:1" x14ac:dyDescent="0.2">
      <c r="A100" s="21" t="s">
        <v>219</v>
      </c>
    </row>
    <row r="101" spans="1:1" x14ac:dyDescent="0.2">
      <c r="A101" s="21" t="s">
        <v>220</v>
      </c>
    </row>
    <row r="102" spans="1:1" x14ac:dyDescent="0.2">
      <c r="A102" s="48" t="s">
        <v>221</v>
      </c>
    </row>
    <row r="103" spans="1:1" ht="25.5" x14ac:dyDescent="0.2">
      <c r="A103" s="19" t="s">
        <v>222</v>
      </c>
    </row>
    <row r="104" spans="1:1" x14ac:dyDescent="0.2">
      <c r="A104" s="48" t="s">
        <v>223</v>
      </c>
    </row>
    <row r="105" spans="1:1" x14ac:dyDescent="0.2">
      <c r="A105" s="48" t="s">
        <v>224</v>
      </c>
    </row>
    <row r="106" spans="1:1" ht="25.5" x14ac:dyDescent="0.2">
      <c r="A106" s="21" t="s">
        <v>225</v>
      </c>
    </row>
    <row r="107" spans="1:1" x14ac:dyDescent="0.2">
      <c r="A107" s="25" t="s">
        <v>61</v>
      </c>
    </row>
    <row r="108" spans="1:1" x14ac:dyDescent="0.2">
      <c r="A108" s="25" t="s">
        <v>70</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
  <sheetViews>
    <sheetView topLeftCell="C1" zoomScale="80" zoomScaleNormal="80" workbookViewId="0">
      <pane ySplit="1" topLeftCell="A2" activePane="bottomLeft" state="frozen"/>
      <selection pane="bottomLeft" activeCell="D46" sqref="D46"/>
    </sheetView>
  </sheetViews>
  <sheetFormatPr defaultRowHeight="12.75" x14ac:dyDescent="0.25"/>
  <cols>
    <col min="1" max="1" width="32" style="61" customWidth="1"/>
    <col min="2" max="2" width="47.140625" style="61" customWidth="1"/>
    <col min="3" max="3" width="41" style="61" customWidth="1"/>
    <col min="4" max="4" width="22.28515625" style="61" customWidth="1"/>
    <col min="5" max="5" width="29.28515625" style="61" bestFit="1" customWidth="1"/>
    <col min="6" max="6" width="33" style="61" bestFit="1" customWidth="1"/>
    <col min="7" max="7" width="26.5703125" style="61" bestFit="1" customWidth="1"/>
    <col min="8" max="8" width="26.140625" style="61" customWidth="1"/>
    <col min="9" max="9" width="36" style="61" bestFit="1" customWidth="1"/>
    <col min="10" max="11" width="18.140625" style="61" customWidth="1"/>
    <col min="12" max="12" width="41.42578125" style="61" bestFit="1" customWidth="1"/>
    <col min="13" max="16384" width="9.140625" style="11"/>
  </cols>
  <sheetData>
    <row r="1" spans="1:12" ht="28.5" customHeight="1" thickBot="1" x14ac:dyDescent="0.3">
      <c r="A1" s="183" t="s">
        <v>7</v>
      </c>
      <c r="B1" s="184"/>
      <c r="C1" s="184"/>
      <c r="D1" s="184"/>
      <c r="E1" s="184"/>
      <c r="F1" s="184"/>
      <c r="G1" s="184"/>
      <c r="H1" s="184"/>
      <c r="I1" s="184"/>
      <c r="J1" s="184"/>
      <c r="K1" s="184"/>
      <c r="L1" s="184"/>
    </row>
    <row r="2" spans="1:12" ht="72.75" customHeight="1" x14ac:dyDescent="0.25">
      <c r="A2" s="64" t="s">
        <v>1</v>
      </c>
      <c r="B2" s="65" t="s">
        <v>0</v>
      </c>
      <c r="C2" s="65" t="s">
        <v>2</v>
      </c>
      <c r="D2" s="65" t="s">
        <v>3</v>
      </c>
      <c r="E2" s="62" t="s">
        <v>8</v>
      </c>
      <c r="F2" s="60" t="s">
        <v>9</v>
      </c>
      <c r="G2" s="60" t="s">
        <v>11</v>
      </c>
      <c r="H2" s="62" t="s">
        <v>10</v>
      </c>
      <c r="I2" s="60" t="s">
        <v>9</v>
      </c>
      <c r="J2" s="60" t="s">
        <v>72</v>
      </c>
      <c r="K2" s="60" t="s">
        <v>71</v>
      </c>
      <c r="L2" s="65" t="s">
        <v>37</v>
      </c>
    </row>
    <row r="3" spans="1:12" ht="34.5" customHeight="1" x14ac:dyDescent="0.25">
      <c r="A3" s="145" t="s">
        <v>485</v>
      </c>
      <c r="B3" s="145" t="s">
        <v>509</v>
      </c>
      <c r="C3" s="63" t="s">
        <v>510</v>
      </c>
      <c r="D3" s="63">
        <v>90077579259</v>
      </c>
      <c r="E3" s="146" t="s">
        <v>511</v>
      </c>
      <c r="F3" s="147" t="s">
        <v>512</v>
      </c>
      <c r="G3" s="146" t="s">
        <v>513</v>
      </c>
      <c r="H3" s="146" t="s">
        <v>623</v>
      </c>
      <c r="I3" s="147" t="s">
        <v>624</v>
      </c>
      <c r="J3" s="146" t="s">
        <v>513</v>
      </c>
      <c r="K3" s="146" t="s">
        <v>625</v>
      </c>
      <c r="L3" s="148" t="s">
        <v>514</v>
      </c>
    </row>
  </sheetData>
  <autoFilter ref="A2:L3" xr:uid="{00000000-0009-0000-0000-000001000000}"/>
  <mergeCells count="1">
    <mergeCell ref="A1:L1"/>
  </mergeCells>
  <hyperlinks>
    <hyperlink ref="F3" r:id="rId1" xr:uid="{F3879AAD-7B19-43ED-A31D-F3EAF8F22F4F}"/>
    <hyperlink ref="I3" r:id="rId2" xr:uid="{6613FD25-1681-42B2-8143-7A504390B48D}"/>
    <hyperlink ref="L3" r:id="rId3" xr:uid="{6674D5A0-2772-4624-A55E-4C244A8D806E}"/>
  </hyperlinks>
  <pageMargins left="0.7" right="0.7" top="0.75" bottom="0.75" header="0.3" footer="0.3"/>
  <pageSetup orientation="portrait" horizontalDpi="4294967295" verticalDpi="4294967295"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83"/>
  <sheetViews>
    <sheetView zoomScale="80" zoomScaleNormal="80" workbookViewId="0">
      <pane ySplit="1" topLeftCell="A2" activePane="bottomLeft" state="frozen"/>
      <selection pane="bottomLeft" activeCell="G17" sqref="G17"/>
    </sheetView>
  </sheetViews>
  <sheetFormatPr defaultRowHeight="36" customHeight="1" x14ac:dyDescent="0.25"/>
  <cols>
    <col min="1" max="1" width="22.7109375" style="2" bestFit="1" customWidth="1"/>
    <col min="2" max="2" width="40" style="2" customWidth="1"/>
    <col min="3" max="3" width="38" style="2" customWidth="1"/>
    <col min="4" max="4" width="43" style="2" customWidth="1"/>
    <col min="5" max="5" width="35.140625" style="2" customWidth="1"/>
    <col min="6" max="6" width="31.140625" style="2" bestFit="1" customWidth="1"/>
    <col min="7" max="7" width="34.140625" style="2" customWidth="1"/>
    <col min="8" max="8" width="15.140625" style="2" customWidth="1"/>
    <col min="9" max="9" width="26.7109375" style="2" customWidth="1"/>
    <col min="10" max="10" width="38.5703125" style="2" customWidth="1"/>
    <col min="11" max="11" width="23.140625" style="2" customWidth="1"/>
    <col min="12" max="12" width="17.140625" style="2" customWidth="1"/>
    <col min="13" max="13" width="29.140625" style="2" customWidth="1"/>
    <col min="14" max="14" width="17.28515625" style="2" customWidth="1"/>
    <col min="15" max="15" width="27.42578125" style="2" customWidth="1"/>
    <col min="16" max="16" width="19.42578125" style="2" customWidth="1"/>
    <col min="17" max="18" width="9.140625" style="2"/>
    <col min="19" max="19" width="13.7109375" style="2" customWidth="1"/>
    <col min="20" max="16384" width="9.140625" style="2"/>
  </cols>
  <sheetData>
    <row r="1" spans="1:15" ht="42" customHeight="1" x14ac:dyDescent="0.25">
      <c r="A1" s="6" t="s">
        <v>1</v>
      </c>
      <c r="B1" s="7" t="s">
        <v>12</v>
      </c>
      <c r="C1" s="3" t="s">
        <v>13</v>
      </c>
      <c r="D1" s="118" t="s">
        <v>14</v>
      </c>
      <c r="E1" s="118" t="s">
        <v>15</v>
      </c>
      <c r="F1" s="118" t="s">
        <v>45</v>
      </c>
      <c r="G1" s="3" t="s">
        <v>73</v>
      </c>
      <c r="H1" s="3" t="s">
        <v>38</v>
      </c>
      <c r="I1" s="3" t="s">
        <v>41</v>
      </c>
      <c r="J1" s="3" t="s">
        <v>40</v>
      </c>
      <c r="K1" s="3" t="s">
        <v>51</v>
      </c>
      <c r="L1" s="3" t="s">
        <v>39</v>
      </c>
      <c r="M1" s="3" t="s">
        <v>43</v>
      </c>
      <c r="N1" s="3" t="s">
        <v>42</v>
      </c>
      <c r="O1" s="3" t="s">
        <v>44</v>
      </c>
    </row>
    <row r="2" spans="1:15" ht="36" customHeight="1" x14ac:dyDescent="0.25">
      <c r="A2" s="49" t="s">
        <v>485</v>
      </c>
      <c r="B2" s="49" t="s">
        <v>486</v>
      </c>
      <c r="C2" s="49" t="s">
        <v>515</v>
      </c>
      <c r="D2" s="168" t="s">
        <v>662</v>
      </c>
      <c r="E2" s="2" t="s">
        <v>663</v>
      </c>
      <c r="F2" s="2" t="s">
        <v>664</v>
      </c>
      <c r="G2" s="2" t="s">
        <v>6</v>
      </c>
      <c r="H2" s="1" t="s">
        <v>58</v>
      </c>
      <c r="I2" s="1"/>
      <c r="L2" s="1" t="s">
        <v>59</v>
      </c>
      <c r="M2" s="149" t="s">
        <v>201</v>
      </c>
      <c r="O2" s="49" t="s">
        <v>487</v>
      </c>
    </row>
    <row r="3" spans="1:15" ht="36" customHeight="1" x14ac:dyDescent="0.25">
      <c r="A3" s="49" t="s">
        <v>485</v>
      </c>
      <c r="B3" s="49" t="s">
        <v>486</v>
      </c>
      <c r="C3" s="49" t="s">
        <v>516</v>
      </c>
      <c r="D3" s="5" t="s">
        <v>665</v>
      </c>
      <c r="E3" s="2">
        <v>40</v>
      </c>
      <c r="F3" s="2">
        <v>32.299999999999997</v>
      </c>
      <c r="G3" s="2" t="s">
        <v>6</v>
      </c>
      <c r="H3" s="1" t="s">
        <v>58</v>
      </c>
      <c r="I3" s="1"/>
      <c r="J3"/>
      <c r="L3" s="1" t="s">
        <v>59</v>
      </c>
      <c r="M3" s="149" t="s">
        <v>523</v>
      </c>
      <c r="O3" s="49" t="s">
        <v>491</v>
      </c>
    </row>
    <row r="4" spans="1:15" ht="36" customHeight="1" x14ac:dyDescent="0.25">
      <c r="A4" s="49" t="s">
        <v>485</v>
      </c>
      <c r="B4" s="49" t="s">
        <v>486</v>
      </c>
      <c r="C4" s="149" t="s">
        <v>517</v>
      </c>
      <c r="D4" s="5" t="s">
        <v>665</v>
      </c>
      <c r="E4" s="2">
        <v>40</v>
      </c>
      <c r="F4" s="2">
        <v>32.299999999999997</v>
      </c>
      <c r="G4" s="2" t="s">
        <v>6</v>
      </c>
      <c r="H4" s="1" t="s">
        <v>58</v>
      </c>
      <c r="I4" s="1"/>
      <c r="J4"/>
      <c r="L4" s="1" t="s">
        <v>59</v>
      </c>
      <c r="M4" s="149" t="s">
        <v>523</v>
      </c>
      <c r="O4" s="49" t="s">
        <v>492</v>
      </c>
    </row>
    <row r="5" spans="1:15" ht="36" customHeight="1" x14ac:dyDescent="0.25">
      <c r="A5" s="49" t="s">
        <v>485</v>
      </c>
      <c r="B5" s="49" t="s">
        <v>486</v>
      </c>
      <c r="C5" s="149" t="s">
        <v>518</v>
      </c>
      <c r="D5" s="5" t="s">
        <v>666</v>
      </c>
      <c r="E5" s="2">
        <v>50</v>
      </c>
      <c r="F5" s="169">
        <v>18.2</v>
      </c>
      <c r="G5" s="2" t="s">
        <v>6</v>
      </c>
      <c r="H5" s="1" t="s">
        <v>58</v>
      </c>
      <c r="I5" s="1"/>
      <c r="J5"/>
      <c r="L5" s="1" t="s">
        <v>59</v>
      </c>
      <c r="M5" s="149" t="s">
        <v>523</v>
      </c>
      <c r="O5" s="49" t="s">
        <v>493</v>
      </c>
    </row>
    <row r="6" spans="1:15" ht="36" customHeight="1" x14ac:dyDescent="0.25">
      <c r="A6" s="49" t="s">
        <v>485</v>
      </c>
      <c r="B6" s="49" t="s">
        <v>486</v>
      </c>
      <c r="C6" s="49" t="s">
        <v>519</v>
      </c>
      <c r="D6" s="5" t="s">
        <v>667</v>
      </c>
      <c r="E6" s="2" t="s">
        <v>668</v>
      </c>
      <c r="F6" s="2" t="s">
        <v>669</v>
      </c>
      <c r="G6" s="2" t="s">
        <v>6</v>
      </c>
      <c r="H6" s="1" t="s">
        <v>58</v>
      </c>
      <c r="I6" s="1"/>
      <c r="J6"/>
      <c r="L6" s="1" t="s">
        <v>59</v>
      </c>
      <c r="M6" s="149" t="s">
        <v>74</v>
      </c>
      <c r="O6" s="49" t="s">
        <v>494</v>
      </c>
    </row>
    <row r="7" spans="1:15" ht="36" customHeight="1" x14ac:dyDescent="0.25">
      <c r="A7" s="49" t="s">
        <v>485</v>
      </c>
      <c r="B7" s="49" t="s">
        <v>486</v>
      </c>
      <c r="C7" s="49" t="s">
        <v>520</v>
      </c>
      <c r="D7" s="5" t="s">
        <v>670</v>
      </c>
      <c r="E7" s="2" t="s">
        <v>671</v>
      </c>
      <c r="F7" s="2" t="s">
        <v>672</v>
      </c>
      <c r="G7" s="2" t="s">
        <v>6</v>
      </c>
      <c r="H7" s="1" t="s">
        <v>58</v>
      </c>
      <c r="I7" s="1"/>
      <c r="J7"/>
      <c r="L7" s="1" t="s">
        <v>59</v>
      </c>
      <c r="M7" s="149" t="s">
        <v>74</v>
      </c>
      <c r="O7" s="49" t="s">
        <v>496</v>
      </c>
    </row>
    <row r="8" spans="1:15" ht="36" customHeight="1" x14ac:dyDescent="0.25">
      <c r="A8" s="49" t="s">
        <v>485</v>
      </c>
      <c r="B8" s="49" t="s">
        <v>486</v>
      </c>
      <c r="C8" s="149" t="s">
        <v>521</v>
      </c>
      <c r="D8" s="168" t="s">
        <v>673</v>
      </c>
      <c r="E8" s="2">
        <v>11</v>
      </c>
      <c r="F8" s="2">
        <v>4.5999999999999996</v>
      </c>
      <c r="G8" s="2" t="s">
        <v>6</v>
      </c>
      <c r="H8" s="1" t="s">
        <v>58</v>
      </c>
      <c r="I8" s="1"/>
      <c r="J8"/>
      <c r="L8" s="1" t="s">
        <v>59</v>
      </c>
      <c r="M8" s="149" t="s">
        <v>186</v>
      </c>
      <c r="O8" s="49" t="s">
        <v>497</v>
      </c>
    </row>
    <row r="9" spans="1:15" ht="36" customHeight="1" x14ac:dyDescent="0.25">
      <c r="A9" s="49" t="s">
        <v>485</v>
      </c>
      <c r="B9" s="49" t="s">
        <v>486</v>
      </c>
      <c r="C9" s="149" t="s">
        <v>522</v>
      </c>
      <c r="D9" s="5" t="s">
        <v>674</v>
      </c>
      <c r="E9" s="2">
        <v>30</v>
      </c>
      <c r="F9" s="2">
        <v>11</v>
      </c>
      <c r="G9" s="2" t="s">
        <v>6</v>
      </c>
      <c r="H9" s="1" t="s">
        <v>58</v>
      </c>
      <c r="I9" s="1"/>
      <c r="J9"/>
      <c r="L9" s="1" t="s">
        <v>59</v>
      </c>
      <c r="M9" s="149" t="s">
        <v>184</v>
      </c>
      <c r="O9" s="49" t="s">
        <v>498</v>
      </c>
    </row>
    <row r="10" spans="1:15" ht="36" customHeight="1" x14ac:dyDescent="0.25">
      <c r="I10" s="1"/>
      <c r="J10"/>
      <c r="L10" s="1"/>
      <c r="M10" s="50"/>
    </row>
    <row r="11" spans="1:15" ht="36" customHeight="1" x14ac:dyDescent="0.25">
      <c r="I11" s="1"/>
      <c r="J11"/>
      <c r="L11" s="1"/>
      <c r="M11" s="50"/>
    </row>
    <row r="12" spans="1:15" ht="36" customHeight="1" x14ac:dyDescent="0.25">
      <c r="I12" s="1"/>
      <c r="J12"/>
      <c r="L12" s="1"/>
      <c r="M12" s="50"/>
    </row>
    <row r="13" spans="1:15" ht="36" customHeight="1" x14ac:dyDescent="0.25">
      <c r="I13" s="1"/>
      <c r="J13"/>
      <c r="L13" s="1"/>
      <c r="M13" s="50"/>
    </row>
    <row r="14" spans="1:15" ht="36" customHeight="1" x14ac:dyDescent="0.25">
      <c r="I14" s="1"/>
      <c r="J14"/>
      <c r="L14" s="1"/>
      <c r="M14" s="50"/>
    </row>
    <row r="15" spans="1:15" ht="36" customHeight="1" x14ac:dyDescent="0.25">
      <c r="I15" s="1"/>
      <c r="J15"/>
      <c r="L15" s="1"/>
      <c r="M15" s="50"/>
    </row>
    <row r="16" spans="1:15" ht="36" customHeight="1" x14ac:dyDescent="0.25">
      <c r="I16" s="1"/>
      <c r="J16"/>
      <c r="L16" s="1"/>
      <c r="M16" s="50"/>
    </row>
    <row r="17" spans="9:13" ht="36" customHeight="1" x14ac:dyDescent="0.25">
      <c r="I17" s="1"/>
      <c r="J17"/>
      <c r="L17" s="1"/>
      <c r="M17" s="50"/>
    </row>
    <row r="18" spans="9:13" ht="36" customHeight="1" x14ac:dyDescent="0.25">
      <c r="I18" s="1"/>
      <c r="J18"/>
      <c r="L18" s="1"/>
      <c r="M18" s="50"/>
    </row>
    <row r="19" spans="9:13" ht="36" customHeight="1" x14ac:dyDescent="0.25">
      <c r="I19" s="1"/>
      <c r="J19"/>
      <c r="L19" s="1"/>
      <c r="M19" s="50"/>
    </row>
    <row r="20" spans="9:13" ht="36" customHeight="1" x14ac:dyDescent="0.25">
      <c r="I20" s="1"/>
      <c r="J20"/>
      <c r="L20" s="1"/>
      <c r="M20" s="50"/>
    </row>
    <row r="21" spans="9:13" ht="36" customHeight="1" x14ac:dyDescent="0.25">
      <c r="I21" s="1"/>
      <c r="J21"/>
      <c r="L21" s="1"/>
      <c r="M21" s="50"/>
    </row>
    <row r="22" spans="9:13" ht="36" customHeight="1" x14ac:dyDescent="0.25">
      <c r="I22" s="1"/>
      <c r="J22"/>
      <c r="L22" s="1"/>
      <c r="M22" s="50"/>
    </row>
    <row r="23" spans="9:13" ht="36" customHeight="1" x14ac:dyDescent="0.25">
      <c r="I23" s="1"/>
      <c r="J23"/>
      <c r="L23" s="1"/>
      <c r="M23" s="50"/>
    </row>
    <row r="24" spans="9:13" ht="36" customHeight="1" x14ac:dyDescent="0.25">
      <c r="I24" s="1"/>
      <c r="J24"/>
      <c r="L24" s="1"/>
      <c r="M24" s="50"/>
    </row>
    <row r="25" spans="9:13" ht="36" customHeight="1" x14ac:dyDescent="0.25">
      <c r="I25" s="1"/>
      <c r="J25"/>
      <c r="L25" s="1"/>
      <c r="M25" s="50"/>
    </row>
    <row r="26" spans="9:13" ht="36" customHeight="1" x14ac:dyDescent="0.25">
      <c r="I26" s="1"/>
      <c r="J26"/>
      <c r="L26" s="1"/>
      <c r="M26" s="50"/>
    </row>
    <row r="27" spans="9:13" ht="36" customHeight="1" x14ac:dyDescent="0.25">
      <c r="I27" s="1"/>
      <c r="J27"/>
      <c r="L27" s="1"/>
      <c r="M27" s="50"/>
    </row>
    <row r="28" spans="9:13" ht="36" customHeight="1" x14ac:dyDescent="0.25">
      <c r="I28" s="1"/>
      <c r="J28"/>
      <c r="L28" s="1"/>
      <c r="M28" s="50"/>
    </row>
    <row r="29" spans="9:13" ht="36" customHeight="1" x14ac:dyDescent="0.25">
      <c r="I29" s="1"/>
      <c r="J29"/>
      <c r="L29" s="1"/>
      <c r="M29" s="50"/>
    </row>
    <row r="30" spans="9:13" ht="36" customHeight="1" x14ac:dyDescent="0.25">
      <c r="I30" s="1"/>
      <c r="J30"/>
      <c r="L30" s="1"/>
      <c r="M30" s="50"/>
    </row>
    <row r="31" spans="9:13" ht="36" customHeight="1" x14ac:dyDescent="0.25">
      <c r="I31" s="1"/>
      <c r="J31"/>
      <c r="L31" s="1"/>
      <c r="M31" s="50"/>
    </row>
    <row r="32" spans="9:13" ht="36" customHeight="1" x14ac:dyDescent="0.25">
      <c r="I32" s="1"/>
      <c r="J32"/>
      <c r="L32" s="1"/>
      <c r="M32" s="50"/>
    </row>
    <row r="33" spans="9:13" ht="36" customHeight="1" x14ac:dyDescent="0.25">
      <c r="I33" s="1"/>
      <c r="J33"/>
      <c r="L33" s="1"/>
      <c r="M33" s="50"/>
    </row>
    <row r="34" spans="9:13" ht="36" customHeight="1" x14ac:dyDescent="0.25">
      <c r="I34" s="1"/>
      <c r="J34"/>
      <c r="L34" s="1"/>
      <c r="M34" s="50"/>
    </row>
    <row r="35" spans="9:13" ht="36" customHeight="1" x14ac:dyDescent="0.25">
      <c r="I35" s="1"/>
      <c r="J35"/>
      <c r="L35" s="1"/>
      <c r="M35" s="50"/>
    </row>
    <row r="36" spans="9:13" ht="36" customHeight="1" x14ac:dyDescent="0.25">
      <c r="I36" s="1"/>
      <c r="J36"/>
      <c r="L36" s="1"/>
      <c r="M36" s="50"/>
    </row>
    <row r="37" spans="9:13" ht="36" customHeight="1" x14ac:dyDescent="0.25">
      <c r="I37" s="1"/>
      <c r="J37"/>
      <c r="L37" s="1"/>
      <c r="M37" s="50"/>
    </row>
    <row r="38" spans="9:13" ht="36" customHeight="1" x14ac:dyDescent="0.25">
      <c r="I38" s="1"/>
      <c r="J38"/>
      <c r="L38" s="1"/>
      <c r="M38" s="50"/>
    </row>
    <row r="39" spans="9:13" ht="36" customHeight="1" x14ac:dyDescent="0.25">
      <c r="I39" s="1"/>
      <c r="J39"/>
      <c r="L39" s="1"/>
      <c r="M39" s="50"/>
    </row>
    <row r="40" spans="9:13" ht="36" customHeight="1" x14ac:dyDescent="0.25">
      <c r="I40" s="1"/>
      <c r="J40"/>
      <c r="L40" s="1"/>
      <c r="M40" s="50"/>
    </row>
    <row r="41" spans="9:13" ht="36" customHeight="1" x14ac:dyDescent="0.25">
      <c r="I41" s="1"/>
      <c r="J41"/>
      <c r="L41" s="1"/>
      <c r="M41" s="50"/>
    </row>
    <row r="42" spans="9:13" ht="36" customHeight="1" x14ac:dyDescent="0.25">
      <c r="I42" s="1"/>
      <c r="J42"/>
      <c r="L42" s="1"/>
      <c r="M42" s="50"/>
    </row>
    <row r="43" spans="9:13" ht="36" customHeight="1" x14ac:dyDescent="0.25">
      <c r="I43" s="1"/>
      <c r="J43"/>
      <c r="L43" s="1"/>
      <c r="M43" s="50"/>
    </row>
    <row r="44" spans="9:13" ht="36" customHeight="1" x14ac:dyDescent="0.25">
      <c r="I44" s="1"/>
      <c r="J44"/>
      <c r="L44" s="1"/>
      <c r="M44" s="50"/>
    </row>
    <row r="45" spans="9:13" ht="36" customHeight="1" x14ac:dyDescent="0.25">
      <c r="I45" s="1"/>
      <c r="J45"/>
      <c r="L45" s="1"/>
      <c r="M45" s="50"/>
    </row>
    <row r="46" spans="9:13" ht="36" customHeight="1" x14ac:dyDescent="0.25">
      <c r="I46" s="1"/>
      <c r="J46"/>
      <c r="L46" s="1"/>
      <c r="M46" s="50"/>
    </row>
    <row r="47" spans="9:13" ht="36" customHeight="1" x14ac:dyDescent="0.25">
      <c r="I47" s="1"/>
      <c r="J47"/>
      <c r="L47" s="1"/>
      <c r="M47" s="50"/>
    </row>
    <row r="48" spans="9:13" ht="36" customHeight="1" x14ac:dyDescent="0.25">
      <c r="I48" s="1"/>
      <c r="J48"/>
      <c r="L48" s="1"/>
      <c r="M48" s="50"/>
    </row>
    <row r="49" spans="9:13" ht="36" customHeight="1" x14ac:dyDescent="0.25">
      <c r="I49" s="1"/>
      <c r="J49"/>
      <c r="L49" s="1"/>
      <c r="M49" s="50"/>
    </row>
    <row r="50" spans="9:13" ht="36" customHeight="1" x14ac:dyDescent="0.25">
      <c r="I50" s="1"/>
      <c r="J50"/>
      <c r="L50" s="1"/>
      <c r="M50" s="50"/>
    </row>
    <row r="51" spans="9:13" ht="36" customHeight="1" x14ac:dyDescent="0.25">
      <c r="I51" s="1"/>
      <c r="J51"/>
      <c r="L51" s="1"/>
      <c r="M51" s="50"/>
    </row>
    <row r="52" spans="9:13" ht="36" customHeight="1" x14ac:dyDescent="0.25">
      <c r="I52" s="1"/>
      <c r="J52"/>
      <c r="L52" s="1"/>
      <c r="M52" s="50"/>
    </row>
    <row r="53" spans="9:13" ht="36" customHeight="1" x14ac:dyDescent="0.25">
      <c r="I53" s="1"/>
      <c r="J53"/>
      <c r="L53" s="1"/>
      <c r="M53" s="50"/>
    </row>
    <row r="54" spans="9:13" ht="36" customHeight="1" x14ac:dyDescent="0.25">
      <c r="I54" s="1"/>
      <c r="J54"/>
      <c r="L54" s="1"/>
      <c r="M54" s="50"/>
    </row>
    <row r="55" spans="9:13" ht="36" customHeight="1" x14ac:dyDescent="0.25">
      <c r="I55" s="1"/>
      <c r="J55"/>
      <c r="L55" s="1"/>
      <c r="M55" s="50"/>
    </row>
    <row r="56" spans="9:13" ht="36" customHeight="1" x14ac:dyDescent="0.25">
      <c r="I56" s="1"/>
      <c r="J56"/>
      <c r="L56" s="1"/>
      <c r="M56" s="50"/>
    </row>
    <row r="57" spans="9:13" ht="36" customHeight="1" x14ac:dyDescent="0.25">
      <c r="I57" s="1"/>
      <c r="J57"/>
      <c r="L57" s="1"/>
      <c r="M57" s="50"/>
    </row>
    <row r="58" spans="9:13" ht="36" customHeight="1" x14ac:dyDescent="0.25">
      <c r="I58" s="1"/>
      <c r="J58"/>
      <c r="L58" s="1"/>
      <c r="M58" s="50"/>
    </row>
    <row r="59" spans="9:13" ht="36" customHeight="1" x14ac:dyDescent="0.25">
      <c r="I59" s="1"/>
      <c r="J59"/>
      <c r="L59" s="1"/>
      <c r="M59" s="50"/>
    </row>
    <row r="60" spans="9:13" ht="36" customHeight="1" x14ac:dyDescent="0.25">
      <c r="I60" s="1"/>
      <c r="J60"/>
      <c r="L60" s="1"/>
      <c r="M60" s="50"/>
    </row>
    <row r="61" spans="9:13" ht="36" customHeight="1" x14ac:dyDescent="0.25">
      <c r="I61" s="1"/>
      <c r="J61"/>
      <c r="L61" s="1"/>
      <c r="M61" s="50"/>
    </row>
    <row r="62" spans="9:13" ht="36" customHeight="1" x14ac:dyDescent="0.25">
      <c r="I62" s="1"/>
      <c r="J62"/>
      <c r="L62" s="1"/>
      <c r="M62" s="50"/>
    </row>
    <row r="63" spans="9:13" ht="36" customHeight="1" x14ac:dyDescent="0.25">
      <c r="I63" s="1"/>
      <c r="J63"/>
      <c r="L63" s="1"/>
      <c r="M63" s="50"/>
    </row>
    <row r="64" spans="9:13" ht="36" customHeight="1" x14ac:dyDescent="0.25">
      <c r="I64" s="1"/>
      <c r="J64"/>
      <c r="L64" s="1"/>
      <c r="M64" s="50"/>
    </row>
    <row r="65" spans="9:13" ht="36" customHeight="1" x14ac:dyDescent="0.25">
      <c r="I65" s="1"/>
      <c r="J65"/>
      <c r="L65" s="1"/>
      <c r="M65" s="50"/>
    </row>
    <row r="66" spans="9:13" ht="36" customHeight="1" x14ac:dyDescent="0.25">
      <c r="I66" s="1"/>
      <c r="J66"/>
      <c r="L66" s="1"/>
      <c r="M66" s="50"/>
    </row>
    <row r="67" spans="9:13" ht="36" customHeight="1" x14ac:dyDescent="0.25">
      <c r="I67" s="1"/>
      <c r="J67"/>
      <c r="L67" s="1"/>
      <c r="M67" s="50"/>
    </row>
    <row r="68" spans="9:13" ht="36" customHeight="1" x14ac:dyDescent="0.25">
      <c r="I68" s="1"/>
      <c r="J68"/>
      <c r="L68" s="1"/>
      <c r="M68" s="50"/>
    </row>
    <row r="69" spans="9:13" ht="36" customHeight="1" x14ac:dyDescent="0.25">
      <c r="I69" s="1"/>
      <c r="J69"/>
      <c r="L69" s="1"/>
      <c r="M69" s="50"/>
    </row>
    <row r="70" spans="9:13" ht="36" customHeight="1" x14ac:dyDescent="0.25">
      <c r="I70" s="1"/>
      <c r="J70"/>
      <c r="L70" s="1"/>
      <c r="M70" s="50"/>
    </row>
    <row r="71" spans="9:13" ht="36" customHeight="1" x14ac:dyDescent="0.25">
      <c r="I71" s="1"/>
      <c r="J71"/>
      <c r="L71" s="1"/>
      <c r="M71" s="50"/>
    </row>
    <row r="72" spans="9:13" ht="36" customHeight="1" x14ac:dyDescent="0.25">
      <c r="I72" s="1"/>
      <c r="J72"/>
      <c r="L72" s="1"/>
      <c r="M72" s="50"/>
    </row>
    <row r="73" spans="9:13" ht="36" customHeight="1" x14ac:dyDescent="0.25">
      <c r="I73" s="1"/>
      <c r="J73"/>
      <c r="L73" s="1"/>
      <c r="M73" s="50"/>
    </row>
    <row r="74" spans="9:13" ht="36" customHeight="1" x14ac:dyDescent="0.25">
      <c r="I74" s="1"/>
      <c r="J74"/>
      <c r="L74" s="1"/>
      <c r="M74" s="50"/>
    </row>
    <row r="75" spans="9:13" ht="36" customHeight="1" x14ac:dyDescent="0.25">
      <c r="I75" s="1"/>
      <c r="J75"/>
      <c r="L75" s="1"/>
      <c r="M75" s="50"/>
    </row>
    <row r="76" spans="9:13" ht="36" customHeight="1" x14ac:dyDescent="0.25">
      <c r="I76" s="1"/>
      <c r="J76"/>
      <c r="L76" s="1"/>
      <c r="M76" s="50"/>
    </row>
    <row r="77" spans="9:13" ht="36" customHeight="1" x14ac:dyDescent="0.25">
      <c r="I77" s="1"/>
      <c r="J77"/>
      <c r="L77" s="1"/>
      <c r="M77" s="50"/>
    </row>
    <row r="78" spans="9:13" ht="36" customHeight="1" x14ac:dyDescent="0.25">
      <c r="I78" s="1"/>
      <c r="J78"/>
      <c r="L78" s="1"/>
      <c r="M78" s="50"/>
    </row>
    <row r="79" spans="9:13" ht="36" customHeight="1" x14ac:dyDescent="0.25">
      <c r="I79" s="1"/>
      <c r="J79"/>
      <c r="L79" s="1"/>
      <c r="M79" s="50"/>
    </row>
    <row r="80" spans="9:13" ht="36" customHeight="1" x14ac:dyDescent="0.25">
      <c r="I80" s="1"/>
      <c r="J80"/>
      <c r="L80" s="1"/>
      <c r="M80" s="50"/>
    </row>
    <row r="81" spans="9:13" ht="36" customHeight="1" x14ac:dyDescent="0.25">
      <c r="I81" s="1"/>
      <c r="J81"/>
      <c r="L81" s="1"/>
      <c r="M81" s="50"/>
    </row>
    <row r="82" spans="9:13" ht="36" customHeight="1" x14ac:dyDescent="0.25">
      <c r="I82" s="1"/>
      <c r="J82"/>
      <c r="L82" s="1"/>
      <c r="M82" s="50"/>
    </row>
    <row r="83" spans="9:13" ht="36" customHeight="1" x14ac:dyDescent="0.25">
      <c r="I83" s="1"/>
      <c r="J83"/>
      <c r="L83" s="1"/>
      <c r="M83" s="50"/>
    </row>
    <row r="84" spans="9:13" ht="36" customHeight="1" x14ac:dyDescent="0.25">
      <c r="I84" s="1"/>
      <c r="J84"/>
      <c r="L84" s="1"/>
      <c r="M84" s="50"/>
    </row>
    <row r="85" spans="9:13" ht="36" customHeight="1" x14ac:dyDescent="0.25">
      <c r="I85" s="1"/>
      <c r="J85"/>
      <c r="L85" s="1"/>
      <c r="M85" s="50"/>
    </row>
    <row r="86" spans="9:13" ht="36" customHeight="1" x14ac:dyDescent="0.25">
      <c r="I86" s="1"/>
      <c r="J86"/>
      <c r="L86" s="1"/>
      <c r="M86" s="50"/>
    </row>
    <row r="87" spans="9:13" ht="36" customHeight="1" x14ac:dyDescent="0.25">
      <c r="I87" s="1"/>
      <c r="J87"/>
      <c r="L87" s="1"/>
      <c r="M87" s="50"/>
    </row>
    <row r="88" spans="9:13" ht="36" customHeight="1" x14ac:dyDescent="0.25">
      <c r="I88" s="1"/>
      <c r="J88"/>
      <c r="L88" s="1"/>
      <c r="M88" s="50"/>
    </row>
    <row r="89" spans="9:13" ht="36" customHeight="1" x14ac:dyDescent="0.25">
      <c r="I89" s="1"/>
      <c r="J89"/>
      <c r="L89" s="1"/>
      <c r="M89" s="50"/>
    </row>
    <row r="90" spans="9:13" ht="36" customHeight="1" x14ac:dyDescent="0.25">
      <c r="I90" s="1"/>
      <c r="J90"/>
      <c r="L90" s="1"/>
      <c r="M90" s="50"/>
    </row>
    <row r="91" spans="9:13" ht="36" customHeight="1" x14ac:dyDescent="0.25">
      <c r="I91" s="1"/>
      <c r="J91"/>
      <c r="L91" s="1"/>
      <c r="M91" s="50"/>
    </row>
    <row r="92" spans="9:13" ht="36" customHeight="1" x14ac:dyDescent="0.25">
      <c r="I92" s="1"/>
      <c r="J92"/>
      <c r="L92" s="1"/>
      <c r="M92" s="50"/>
    </row>
    <row r="93" spans="9:13" ht="36" customHeight="1" x14ac:dyDescent="0.25">
      <c r="I93" s="1"/>
      <c r="J93"/>
      <c r="L93" s="1"/>
      <c r="M93" s="50"/>
    </row>
    <row r="94" spans="9:13" ht="36" customHeight="1" x14ac:dyDescent="0.25">
      <c r="I94" s="1"/>
      <c r="J94"/>
      <c r="L94" s="1"/>
      <c r="M94" s="50"/>
    </row>
    <row r="95" spans="9:13" ht="36" customHeight="1" x14ac:dyDescent="0.25">
      <c r="I95" s="1"/>
      <c r="J95"/>
      <c r="L95" s="1"/>
      <c r="M95" s="50"/>
    </row>
    <row r="96" spans="9:13" ht="36" customHeight="1" x14ac:dyDescent="0.25">
      <c r="I96" s="1"/>
      <c r="J96"/>
      <c r="L96" s="1"/>
      <c r="M96" s="50"/>
    </row>
    <row r="97" spans="9:13" ht="36" customHeight="1" x14ac:dyDescent="0.25">
      <c r="I97" s="1"/>
      <c r="J97"/>
      <c r="L97" s="1"/>
      <c r="M97" s="50"/>
    </row>
    <row r="98" spans="9:13" ht="36" customHeight="1" x14ac:dyDescent="0.25">
      <c r="I98" s="1"/>
      <c r="J98"/>
      <c r="L98" s="1"/>
      <c r="M98" s="50"/>
    </row>
    <row r="99" spans="9:13" ht="36" customHeight="1" x14ac:dyDescent="0.25">
      <c r="I99" s="1"/>
      <c r="J99"/>
      <c r="L99" s="1"/>
      <c r="M99" s="50"/>
    </row>
    <row r="100" spans="9:13" ht="36" customHeight="1" x14ac:dyDescent="0.25">
      <c r="I100" s="1"/>
      <c r="J100"/>
      <c r="L100" s="1"/>
      <c r="M100" s="50"/>
    </row>
    <row r="101" spans="9:13" ht="36" customHeight="1" x14ac:dyDescent="0.25">
      <c r="I101" s="1"/>
      <c r="J101"/>
      <c r="L101" s="1"/>
      <c r="M101" s="50"/>
    </row>
    <row r="102" spans="9:13" ht="36" customHeight="1" x14ac:dyDescent="0.25">
      <c r="I102" s="1"/>
      <c r="J102"/>
      <c r="L102" s="1"/>
      <c r="M102" s="50"/>
    </row>
    <row r="103" spans="9:13" ht="36" customHeight="1" x14ac:dyDescent="0.25">
      <c r="I103" s="1"/>
      <c r="J103"/>
      <c r="L103" s="1"/>
      <c r="M103" s="50"/>
    </row>
    <row r="104" spans="9:13" ht="36" customHeight="1" x14ac:dyDescent="0.25">
      <c r="I104" s="1"/>
      <c r="J104"/>
      <c r="L104" s="1"/>
      <c r="M104" s="50"/>
    </row>
    <row r="105" spans="9:13" ht="36" customHeight="1" x14ac:dyDescent="0.25">
      <c r="I105" s="1"/>
      <c r="J105"/>
      <c r="L105" s="1"/>
      <c r="M105" s="50"/>
    </row>
    <row r="106" spans="9:13" ht="36" customHeight="1" x14ac:dyDescent="0.25">
      <c r="I106" s="1"/>
      <c r="J106"/>
      <c r="L106" s="1"/>
      <c r="M106" s="50"/>
    </row>
    <row r="107" spans="9:13" ht="36" customHeight="1" x14ac:dyDescent="0.25">
      <c r="I107" s="1"/>
      <c r="J107"/>
      <c r="L107" s="1"/>
      <c r="M107" s="50"/>
    </row>
    <row r="108" spans="9:13" ht="36" customHeight="1" x14ac:dyDescent="0.25">
      <c r="I108" s="1"/>
      <c r="J108"/>
      <c r="L108" s="1"/>
      <c r="M108" s="50"/>
    </row>
    <row r="109" spans="9:13" ht="36" customHeight="1" x14ac:dyDescent="0.25">
      <c r="I109" s="1"/>
      <c r="J109"/>
      <c r="L109" s="1"/>
      <c r="M109" s="50"/>
    </row>
    <row r="110" spans="9:13" ht="36" customHeight="1" x14ac:dyDescent="0.25">
      <c r="I110" s="1"/>
      <c r="J110"/>
      <c r="L110" s="1"/>
      <c r="M110" s="50"/>
    </row>
    <row r="111" spans="9:13" ht="36" customHeight="1" x14ac:dyDescent="0.25">
      <c r="I111" s="1"/>
      <c r="J111"/>
      <c r="L111" s="1"/>
      <c r="M111" s="50"/>
    </row>
    <row r="112" spans="9:13" ht="36" customHeight="1" x14ac:dyDescent="0.25">
      <c r="I112" s="1"/>
      <c r="J112"/>
      <c r="L112" s="1"/>
      <c r="M112" s="50"/>
    </row>
    <row r="113" spans="9:13" ht="36" customHeight="1" x14ac:dyDescent="0.25">
      <c r="I113" s="1"/>
      <c r="J113"/>
      <c r="L113" s="1"/>
      <c r="M113" s="50"/>
    </row>
    <row r="114" spans="9:13" ht="36" customHeight="1" x14ac:dyDescent="0.25">
      <c r="I114" s="1"/>
      <c r="J114"/>
      <c r="L114" s="1"/>
      <c r="M114" s="50"/>
    </row>
    <row r="115" spans="9:13" ht="36" customHeight="1" x14ac:dyDescent="0.25">
      <c r="I115" s="1"/>
      <c r="J115"/>
      <c r="L115" s="1"/>
      <c r="M115" s="50"/>
    </row>
    <row r="116" spans="9:13" ht="36" customHeight="1" x14ac:dyDescent="0.25">
      <c r="I116" s="1"/>
      <c r="J116"/>
      <c r="L116" s="1"/>
      <c r="M116" s="50"/>
    </row>
    <row r="117" spans="9:13" ht="36" customHeight="1" x14ac:dyDescent="0.25">
      <c r="I117" s="1"/>
      <c r="J117"/>
      <c r="L117" s="1"/>
      <c r="M117" s="50"/>
    </row>
    <row r="118" spans="9:13" ht="36" customHeight="1" x14ac:dyDescent="0.25">
      <c r="I118" s="1"/>
      <c r="J118"/>
      <c r="L118" s="1"/>
      <c r="M118" s="50"/>
    </row>
    <row r="119" spans="9:13" ht="36" customHeight="1" x14ac:dyDescent="0.25">
      <c r="I119" s="1"/>
      <c r="J119"/>
      <c r="L119" s="1"/>
      <c r="M119" s="50"/>
    </row>
    <row r="120" spans="9:13" ht="36" customHeight="1" x14ac:dyDescent="0.25">
      <c r="I120" s="1"/>
      <c r="J120"/>
      <c r="L120" s="1"/>
      <c r="M120" s="50"/>
    </row>
    <row r="121" spans="9:13" ht="36" customHeight="1" x14ac:dyDescent="0.25">
      <c r="I121" s="1"/>
      <c r="J121"/>
      <c r="L121" s="1"/>
    </row>
    <row r="122" spans="9:13" ht="36" customHeight="1" x14ac:dyDescent="0.25">
      <c r="I122" s="1"/>
      <c r="J122"/>
      <c r="L122" s="1"/>
    </row>
    <row r="123" spans="9:13" ht="36" customHeight="1" x14ac:dyDescent="0.25">
      <c r="I123" s="1"/>
      <c r="J123"/>
      <c r="L123" s="1"/>
    </row>
    <row r="124" spans="9:13" ht="36" customHeight="1" x14ac:dyDescent="0.25">
      <c r="I124" s="1"/>
      <c r="J124"/>
      <c r="L124" s="1"/>
    </row>
    <row r="125" spans="9:13" ht="36" customHeight="1" x14ac:dyDescent="0.25">
      <c r="I125" s="1"/>
      <c r="J125"/>
      <c r="L125" s="1"/>
    </row>
    <row r="126" spans="9:13" ht="36" customHeight="1" x14ac:dyDescent="0.25">
      <c r="I126" s="1"/>
      <c r="J126"/>
      <c r="L126" s="1"/>
    </row>
    <row r="127" spans="9:13" ht="36" customHeight="1" x14ac:dyDescent="0.25">
      <c r="I127" s="1"/>
      <c r="J127"/>
      <c r="L127" s="1"/>
    </row>
    <row r="128" spans="9:13" ht="36" customHeight="1" x14ac:dyDescent="0.25">
      <c r="I128" s="1"/>
      <c r="J128"/>
      <c r="L128" s="1"/>
    </row>
    <row r="129" spans="9:12" ht="36" customHeight="1" x14ac:dyDescent="0.25">
      <c r="I129" s="1"/>
      <c r="J129"/>
      <c r="L129" s="1"/>
    </row>
    <row r="130" spans="9:12" ht="36" customHeight="1" x14ac:dyDescent="0.25">
      <c r="I130" s="1"/>
      <c r="J130"/>
      <c r="L130" s="1"/>
    </row>
    <row r="131" spans="9:12" ht="36" customHeight="1" x14ac:dyDescent="0.25">
      <c r="I131" s="1"/>
      <c r="J131"/>
      <c r="L131" s="1"/>
    </row>
    <row r="132" spans="9:12" ht="36" customHeight="1" x14ac:dyDescent="0.25">
      <c r="I132" s="1"/>
      <c r="J132"/>
      <c r="L132" s="1"/>
    </row>
    <row r="133" spans="9:12" ht="36" customHeight="1" x14ac:dyDescent="0.25">
      <c r="I133" s="1"/>
      <c r="J133"/>
      <c r="L133" s="1"/>
    </row>
    <row r="134" spans="9:12" ht="36" customHeight="1" x14ac:dyDescent="0.25">
      <c r="I134" s="1"/>
      <c r="J134"/>
      <c r="L134" s="1"/>
    </row>
    <row r="135" spans="9:12" ht="36" customHeight="1" x14ac:dyDescent="0.25">
      <c r="I135" s="1"/>
      <c r="J135"/>
      <c r="L135" s="1"/>
    </row>
    <row r="136" spans="9:12" ht="36" customHeight="1" x14ac:dyDescent="0.25">
      <c r="I136" s="1"/>
      <c r="J136"/>
      <c r="L136" s="1"/>
    </row>
    <row r="137" spans="9:12" ht="36" customHeight="1" x14ac:dyDescent="0.25">
      <c r="I137" s="1"/>
      <c r="J137"/>
      <c r="L137" s="1"/>
    </row>
    <row r="138" spans="9:12" ht="36" customHeight="1" x14ac:dyDescent="0.25">
      <c r="I138" s="1"/>
      <c r="J138"/>
      <c r="L138" s="1"/>
    </row>
    <row r="139" spans="9:12" ht="36" customHeight="1" x14ac:dyDescent="0.25">
      <c r="I139" s="1"/>
      <c r="J139"/>
      <c r="L139" s="1"/>
    </row>
    <row r="140" spans="9:12" ht="36" customHeight="1" x14ac:dyDescent="0.25">
      <c r="I140" s="1"/>
      <c r="J140"/>
      <c r="L140" s="1"/>
    </row>
    <row r="141" spans="9:12" ht="36" customHeight="1" x14ac:dyDescent="0.25">
      <c r="I141" s="1"/>
      <c r="J141"/>
      <c r="L141" s="1"/>
    </row>
    <row r="142" spans="9:12" ht="36" customHeight="1" x14ac:dyDescent="0.25">
      <c r="I142" s="1"/>
      <c r="J142"/>
      <c r="L142" s="1"/>
    </row>
    <row r="143" spans="9:12" ht="36" customHeight="1" x14ac:dyDescent="0.25">
      <c r="I143" s="1"/>
      <c r="J143"/>
      <c r="L143" s="1"/>
    </row>
    <row r="144" spans="9:12" ht="36" customHeight="1" x14ac:dyDescent="0.25">
      <c r="I144" s="1"/>
      <c r="J144"/>
      <c r="L144" s="1"/>
    </row>
    <row r="145" spans="9:12" ht="36" customHeight="1" x14ac:dyDescent="0.25">
      <c r="I145" s="1"/>
      <c r="J145"/>
      <c r="L145" s="1"/>
    </row>
    <row r="146" spans="9:12" ht="36" customHeight="1" x14ac:dyDescent="0.25">
      <c r="I146" s="1"/>
      <c r="J146"/>
      <c r="L146" s="1"/>
    </row>
    <row r="147" spans="9:12" ht="36" customHeight="1" x14ac:dyDescent="0.25">
      <c r="I147" s="1"/>
      <c r="J147"/>
      <c r="L147" s="1"/>
    </row>
    <row r="148" spans="9:12" ht="36" customHeight="1" x14ac:dyDescent="0.25">
      <c r="I148" s="1"/>
      <c r="J148"/>
      <c r="L148" s="1"/>
    </row>
    <row r="149" spans="9:12" ht="36" customHeight="1" x14ac:dyDescent="0.25">
      <c r="I149" s="1"/>
      <c r="J149"/>
      <c r="L149" s="1"/>
    </row>
    <row r="150" spans="9:12" ht="36" customHeight="1" x14ac:dyDescent="0.25">
      <c r="I150" s="1"/>
      <c r="J150"/>
      <c r="L150" s="1"/>
    </row>
    <row r="151" spans="9:12" ht="36" customHeight="1" x14ac:dyDescent="0.25">
      <c r="I151" s="1"/>
      <c r="J151"/>
      <c r="L151" s="1"/>
    </row>
    <row r="152" spans="9:12" ht="36" customHeight="1" x14ac:dyDescent="0.25">
      <c r="I152" s="1"/>
      <c r="J152"/>
      <c r="L152" s="1"/>
    </row>
    <row r="153" spans="9:12" ht="36" customHeight="1" x14ac:dyDescent="0.25">
      <c r="I153" s="1"/>
      <c r="J153"/>
      <c r="L153" s="1"/>
    </row>
    <row r="154" spans="9:12" ht="36" customHeight="1" x14ac:dyDescent="0.25">
      <c r="I154" s="1"/>
      <c r="J154"/>
      <c r="L154" s="1"/>
    </row>
    <row r="155" spans="9:12" ht="36" customHeight="1" x14ac:dyDescent="0.25">
      <c r="I155" s="1"/>
      <c r="J155"/>
      <c r="L155" s="1"/>
    </row>
    <row r="156" spans="9:12" ht="36" customHeight="1" x14ac:dyDescent="0.25">
      <c r="I156" s="1"/>
      <c r="J156"/>
      <c r="L156" s="1"/>
    </row>
    <row r="157" spans="9:12" ht="36" customHeight="1" x14ac:dyDescent="0.25">
      <c r="I157" s="1"/>
      <c r="J157"/>
      <c r="L157" s="1"/>
    </row>
    <row r="158" spans="9:12" ht="36" customHeight="1" x14ac:dyDescent="0.25">
      <c r="I158" s="1"/>
      <c r="J158"/>
      <c r="L158" s="1"/>
    </row>
    <row r="159" spans="9:12" ht="36" customHeight="1" x14ac:dyDescent="0.25">
      <c r="I159" s="1"/>
      <c r="J159"/>
      <c r="L159" s="1"/>
    </row>
    <row r="160" spans="9:12" ht="36" customHeight="1" x14ac:dyDescent="0.25">
      <c r="I160" s="1"/>
      <c r="J160"/>
      <c r="L160" s="1"/>
    </row>
    <row r="161" spans="9:12" ht="36" customHeight="1" x14ac:dyDescent="0.25">
      <c r="I161" s="1"/>
      <c r="J161"/>
      <c r="L161" s="1"/>
    </row>
    <row r="162" spans="9:12" ht="36" customHeight="1" x14ac:dyDescent="0.25">
      <c r="I162" s="1"/>
      <c r="J162"/>
      <c r="L162" s="1"/>
    </row>
    <row r="163" spans="9:12" ht="36" customHeight="1" x14ac:dyDescent="0.25">
      <c r="I163" s="1"/>
      <c r="J163"/>
      <c r="L163" s="1"/>
    </row>
    <row r="164" spans="9:12" ht="36" customHeight="1" x14ac:dyDescent="0.25">
      <c r="I164" s="1"/>
      <c r="J164"/>
      <c r="L164" s="1"/>
    </row>
    <row r="165" spans="9:12" ht="36" customHeight="1" x14ac:dyDescent="0.25">
      <c r="I165" s="1"/>
      <c r="J165"/>
      <c r="L165" s="1"/>
    </row>
    <row r="166" spans="9:12" ht="36" customHeight="1" x14ac:dyDescent="0.25">
      <c r="I166" s="1"/>
      <c r="J166"/>
      <c r="L166" s="1"/>
    </row>
    <row r="167" spans="9:12" ht="36" customHeight="1" x14ac:dyDescent="0.25">
      <c r="I167" s="1"/>
      <c r="J167"/>
      <c r="L167" s="1"/>
    </row>
    <row r="168" spans="9:12" ht="36" customHeight="1" x14ac:dyDescent="0.25">
      <c r="I168" s="1"/>
      <c r="J168"/>
      <c r="L168" s="1"/>
    </row>
    <row r="169" spans="9:12" ht="36" customHeight="1" x14ac:dyDescent="0.25">
      <c r="I169" s="1"/>
      <c r="J169"/>
      <c r="L169" s="1"/>
    </row>
    <row r="170" spans="9:12" ht="36" customHeight="1" x14ac:dyDescent="0.25">
      <c r="I170" s="1"/>
      <c r="J170"/>
      <c r="L170" s="1"/>
    </row>
    <row r="171" spans="9:12" ht="36" customHeight="1" x14ac:dyDescent="0.25">
      <c r="I171" s="1"/>
      <c r="J171"/>
      <c r="L171" s="1"/>
    </row>
    <row r="172" spans="9:12" ht="36" customHeight="1" x14ac:dyDescent="0.25">
      <c r="I172" s="1"/>
      <c r="J172"/>
      <c r="L172" s="1"/>
    </row>
    <row r="173" spans="9:12" ht="36" customHeight="1" x14ac:dyDescent="0.25">
      <c r="I173" s="1"/>
      <c r="J173"/>
      <c r="L173" s="1"/>
    </row>
    <row r="174" spans="9:12" ht="36" customHeight="1" x14ac:dyDescent="0.25">
      <c r="I174" s="1"/>
      <c r="J174"/>
      <c r="L174" s="1"/>
    </row>
    <row r="175" spans="9:12" ht="36" customHeight="1" x14ac:dyDescent="0.25">
      <c r="I175" s="1"/>
      <c r="J175"/>
      <c r="L175" s="1"/>
    </row>
    <row r="176" spans="9:12" ht="36" customHeight="1" x14ac:dyDescent="0.25">
      <c r="I176" s="1"/>
      <c r="J176"/>
      <c r="L176" s="1"/>
    </row>
    <row r="177" spans="9:12" ht="36" customHeight="1" x14ac:dyDescent="0.25">
      <c r="I177" s="1"/>
      <c r="J177"/>
      <c r="L177" s="1"/>
    </row>
    <row r="178" spans="9:12" ht="36" customHeight="1" x14ac:dyDescent="0.25">
      <c r="I178" s="1"/>
      <c r="J178"/>
      <c r="L178" s="1"/>
    </row>
    <row r="179" spans="9:12" ht="36" customHeight="1" x14ac:dyDescent="0.25">
      <c r="I179" s="1"/>
      <c r="J179"/>
      <c r="L179" s="1"/>
    </row>
    <row r="180" spans="9:12" ht="36" customHeight="1" x14ac:dyDescent="0.25">
      <c r="I180" s="1"/>
      <c r="J180"/>
      <c r="L180" s="1"/>
    </row>
    <row r="181" spans="9:12" ht="36" customHeight="1" x14ac:dyDescent="0.25">
      <c r="I181" s="1"/>
      <c r="J181"/>
      <c r="L181" s="1"/>
    </row>
    <row r="182" spans="9:12" ht="36" customHeight="1" x14ac:dyDescent="0.25">
      <c r="I182" s="1"/>
      <c r="J182"/>
      <c r="L182" s="1"/>
    </row>
    <row r="183" spans="9:12" ht="36" customHeight="1" x14ac:dyDescent="0.25">
      <c r="I183" s="1"/>
      <c r="J183"/>
    </row>
  </sheetData>
  <autoFilter ref="A1:O2" xr:uid="{00000000-0009-0000-0000-000002000000}"/>
  <dataValidations disablePrompts="1" count="2">
    <dataValidation type="list" allowBlank="1" showInputMessage="1" showErrorMessage="1" sqref="G2:G9" xr:uid="{6EE756B9-600F-4FA8-9E36-AF4CC1098F19}">
      <formula1>Tip_Vode</formula1>
    </dataValidation>
    <dataValidation type="list" allowBlank="1" showInputMessage="1" showErrorMessage="1" sqref="M2:M120" xr:uid="{3412FA1E-57A1-4113-A400-F4CF24E58F9F}">
      <formula1>Dezinf_novo</formula1>
    </dataValidation>
  </dataValidations>
  <pageMargins left="0.7" right="0.7" top="0.75" bottom="0.75" header="0.3" footer="0.3"/>
  <pageSetup orientation="portrait" horizontalDpi="4294967295" verticalDpi="4294967295" r:id="rId1"/>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0200-00000A000000}">
          <x14:formula1>
            <xm:f>'Padajuci izb-Novo'!$D$11:$D$12</xm:f>
          </x14:formula1>
          <xm:sqref>L2:L182</xm:sqref>
        </x14:dataValidation>
        <x14:dataValidation type="list" allowBlank="1" showInputMessage="1" showErrorMessage="1" xr:uid="{00000000-0002-0000-0200-00000B000000}">
          <x14:formula1>
            <xm:f>'Padajuci izb-Novo'!$A$25:$A$41</xm:f>
          </x14:formula1>
          <xm:sqref>I2:I183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0"/>
  <sheetViews>
    <sheetView topLeftCell="B1" zoomScale="90" zoomScaleNormal="90" workbookViewId="0">
      <pane ySplit="1" topLeftCell="A2" activePane="bottomLeft" state="frozen"/>
      <selection pane="bottomLeft" activeCell="G38" sqref="G38"/>
    </sheetView>
  </sheetViews>
  <sheetFormatPr defaultRowHeight="12.75" x14ac:dyDescent="0.25"/>
  <cols>
    <col min="1" max="1" width="20.85546875" style="55" bestFit="1" customWidth="1"/>
    <col min="2" max="2" width="71.42578125" style="55" bestFit="1" customWidth="1"/>
    <col min="3" max="3" width="32.5703125" style="55" customWidth="1"/>
    <col min="4" max="4" width="31.42578125" style="55" customWidth="1"/>
    <col min="5" max="5" width="26.42578125" style="55" customWidth="1"/>
    <col min="6" max="6" width="21.7109375" style="55" customWidth="1"/>
    <col min="7" max="7" width="21.42578125" style="55" customWidth="1"/>
    <col min="8" max="8" width="20.140625" style="55" customWidth="1"/>
    <col min="9" max="10" width="22" style="55" customWidth="1"/>
    <col min="11" max="11" width="48.5703125" style="55" bestFit="1" customWidth="1"/>
    <col min="12" max="16384" width="9.140625" style="55"/>
  </cols>
  <sheetData>
    <row r="1" spans="1:11" s="54" customFormat="1" ht="27.75" customHeight="1" x14ac:dyDescent="0.25">
      <c r="A1" s="56" t="s">
        <v>1</v>
      </c>
      <c r="B1" s="56" t="s">
        <v>12</v>
      </c>
      <c r="C1" s="56" t="s">
        <v>13</v>
      </c>
      <c r="D1" s="56" t="s">
        <v>17</v>
      </c>
      <c r="E1" s="56" t="s">
        <v>238</v>
      </c>
      <c r="F1" s="56" t="s">
        <v>241</v>
      </c>
      <c r="G1" s="56" t="s">
        <v>242</v>
      </c>
      <c r="H1" s="56" t="s">
        <v>46</v>
      </c>
      <c r="I1" s="56" t="s">
        <v>481</v>
      </c>
      <c r="J1" s="56" t="s">
        <v>482</v>
      </c>
      <c r="K1" s="56" t="s">
        <v>44</v>
      </c>
    </row>
    <row r="2" spans="1:11" x14ac:dyDescent="0.25">
      <c r="A2" s="55" t="s">
        <v>485</v>
      </c>
      <c r="B2" s="55" t="s">
        <v>524</v>
      </c>
      <c r="C2" s="55" t="s">
        <v>525</v>
      </c>
      <c r="D2" s="55" t="s">
        <v>526</v>
      </c>
      <c r="E2" s="133" t="s">
        <v>605</v>
      </c>
      <c r="F2" s="55">
        <v>395729</v>
      </c>
      <c r="G2" s="55">
        <v>4942451</v>
      </c>
      <c r="H2" s="55">
        <v>3</v>
      </c>
      <c r="I2" s="133"/>
      <c r="J2" s="133" t="s">
        <v>573</v>
      </c>
      <c r="K2" s="55" t="s">
        <v>494</v>
      </c>
    </row>
    <row r="3" spans="1:11" x14ac:dyDescent="0.25">
      <c r="A3" s="55" t="s">
        <v>485</v>
      </c>
      <c r="B3" s="55" t="s">
        <v>524</v>
      </c>
      <c r="C3" s="55" t="s">
        <v>527</v>
      </c>
      <c r="D3" s="55" t="s">
        <v>528</v>
      </c>
      <c r="E3" s="133" t="s">
        <v>605</v>
      </c>
      <c r="F3" s="55">
        <v>399838</v>
      </c>
      <c r="G3" s="55">
        <v>4931150</v>
      </c>
      <c r="H3" s="55">
        <v>40</v>
      </c>
      <c r="I3" s="133"/>
      <c r="J3" s="133" t="s">
        <v>547</v>
      </c>
      <c r="K3" s="55" t="s">
        <v>492</v>
      </c>
    </row>
    <row r="4" spans="1:11" x14ac:dyDescent="0.25">
      <c r="A4" s="55" t="s">
        <v>485</v>
      </c>
      <c r="B4" s="55" t="s">
        <v>524</v>
      </c>
      <c r="C4" s="55" t="s">
        <v>518</v>
      </c>
      <c r="D4" s="55" t="s">
        <v>529</v>
      </c>
      <c r="E4" s="133" t="s">
        <v>606</v>
      </c>
      <c r="F4" s="55">
        <v>422450</v>
      </c>
      <c r="G4" s="55">
        <v>4921330</v>
      </c>
      <c r="H4" s="55">
        <v>50</v>
      </c>
      <c r="I4" s="133">
        <v>46</v>
      </c>
      <c r="J4" s="133" t="s">
        <v>556</v>
      </c>
      <c r="K4" s="55" t="s">
        <v>493</v>
      </c>
    </row>
    <row r="5" spans="1:11" x14ac:dyDescent="0.25">
      <c r="A5" s="55" t="s">
        <v>485</v>
      </c>
      <c r="B5" s="55" t="s">
        <v>524</v>
      </c>
      <c r="C5" s="55" t="s">
        <v>530</v>
      </c>
      <c r="D5" s="55" t="s">
        <v>531</v>
      </c>
      <c r="E5" s="133" t="s">
        <v>605</v>
      </c>
      <c r="F5" s="55">
        <v>396009</v>
      </c>
      <c r="G5" s="55">
        <v>4942453</v>
      </c>
      <c r="H5" s="55">
        <v>3</v>
      </c>
      <c r="I5" s="133"/>
      <c r="J5" s="133" t="s">
        <v>573</v>
      </c>
      <c r="K5" s="55" t="s">
        <v>494</v>
      </c>
    </row>
    <row r="6" spans="1:11" x14ac:dyDescent="0.25">
      <c r="A6" s="55" t="s">
        <v>485</v>
      </c>
      <c r="B6" s="55" t="s">
        <v>524</v>
      </c>
      <c r="C6" s="55" t="s">
        <v>532</v>
      </c>
      <c r="D6" s="55" t="s">
        <v>533</v>
      </c>
      <c r="E6" s="133" t="s">
        <v>605</v>
      </c>
      <c r="F6" s="55">
        <v>395804</v>
      </c>
      <c r="G6" s="55">
        <v>4942739</v>
      </c>
      <c r="H6" s="55">
        <v>3</v>
      </c>
      <c r="I6" s="133"/>
      <c r="J6" s="133" t="s">
        <v>573</v>
      </c>
      <c r="K6" s="55" t="s">
        <v>494</v>
      </c>
    </row>
    <row r="7" spans="1:11" x14ac:dyDescent="0.25">
      <c r="A7" s="55" t="s">
        <v>485</v>
      </c>
      <c r="B7" s="55" t="s">
        <v>524</v>
      </c>
      <c r="C7" s="55" t="s">
        <v>534</v>
      </c>
      <c r="D7" s="55" t="s">
        <v>535</v>
      </c>
      <c r="E7" s="133" t="s">
        <v>605</v>
      </c>
      <c r="F7" s="55">
        <v>392158</v>
      </c>
      <c r="G7" s="55">
        <v>4946626</v>
      </c>
      <c r="H7" s="55">
        <v>6</v>
      </c>
      <c r="I7" s="133"/>
      <c r="J7" s="133" t="s">
        <v>593</v>
      </c>
      <c r="K7" s="55" t="s">
        <v>494</v>
      </c>
    </row>
    <row r="8" spans="1:11" x14ac:dyDescent="0.25">
      <c r="A8" s="55" t="s">
        <v>485</v>
      </c>
      <c r="B8" s="55" t="s">
        <v>524</v>
      </c>
      <c r="C8" s="55" t="s">
        <v>536</v>
      </c>
      <c r="D8" s="55" t="s">
        <v>537</v>
      </c>
      <c r="E8" s="133" t="s">
        <v>605</v>
      </c>
      <c r="F8" s="55">
        <v>392044</v>
      </c>
      <c r="G8" s="55">
        <v>4947097</v>
      </c>
      <c r="H8" s="55">
        <v>10</v>
      </c>
      <c r="I8" s="133"/>
      <c r="J8" s="133" t="s">
        <v>593</v>
      </c>
      <c r="K8" s="55" t="s">
        <v>494</v>
      </c>
    </row>
    <row r="9" spans="1:11" x14ac:dyDescent="0.25">
      <c r="A9" s="55" t="s">
        <v>485</v>
      </c>
      <c r="B9" s="55" t="s">
        <v>524</v>
      </c>
      <c r="C9" s="55" t="s">
        <v>521</v>
      </c>
      <c r="D9" s="55" t="s">
        <v>538</v>
      </c>
      <c r="E9" s="133" t="s">
        <v>605</v>
      </c>
      <c r="F9" s="55">
        <v>398475</v>
      </c>
      <c r="G9" s="55">
        <v>4939975</v>
      </c>
      <c r="H9" s="55">
        <v>11</v>
      </c>
      <c r="I9" s="133"/>
      <c r="J9" s="133" t="s">
        <v>506</v>
      </c>
      <c r="K9" s="55" t="s">
        <v>497</v>
      </c>
    </row>
    <row r="10" spans="1:11" x14ac:dyDescent="0.25">
      <c r="A10" s="55" t="s">
        <v>485</v>
      </c>
      <c r="B10" s="55" t="s">
        <v>524</v>
      </c>
      <c r="C10" s="55" t="s">
        <v>522</v>
      </c>
      <c r="D10" s="55" t="s">
        <v>539</v>
      </c>
      <c r="E10" s="133" t="s">
        <v>605</v>
      </c>
      <c r="F10" s="55">
        <v>402113</v>
      </c>
      <c r="G10" s="55">
        <v>4931685</v>
      </c>
      <c r="H10" s="55">
        <v>30</v>
      </c>
      <c r="I10" s="133"/>
      <c r="J10" s="133" t="s">
        <v>508</v>
      </c>
      <c r="K10" s="55" t="s">
        <v>498</v>
      </c>
    </row>
  </sheetData>
  <pageMargins left="0.7" right="0.7" top="0.75" bottom="0.75" header="0.3" footer="0.3"/>
  <pageSetup orientation="portrait" horizontalDpi="4294967295" verticalDpi="4294967295"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00000"/>
  </sheetPr>
  <dimension ref="A1:J9"/>
  <sheetViews>
    <sheetView zoomScale="70" zoomScaleNormal="70" workbookViewId="0">
      <pane ySplit="1" topLeftCell="A2" activePane="bottomLeft" state="frozen"/>
      <selection pane="bottomLeft" activeCell="G12" sqref="G12"/>
    </sheetView>
  </sheetViews>
  <sheetFormatPr defaultRowHeight="54.75" customHeight="1" x14ac:dyDescent="0.25"/>
  <cols>
    <col min="1" max="1" width="19.85546875" style="2" customWidth="1"/>
    <col min="2" max="2" width="38.7109375" style="2" customWidth="1"/>
    <col min="3" max="3" width="28.5703125" style="2" customWidth="1"/>
    <col min="4" max="4" width="84.140625" style="2" customWidth="1"/>
    <col min="5" max="5" width="19.42578125" style="2" customWidth="1"/>
    <col min="6" max="6" width="19" style="2" customWidth="1"/>
    <col min="7" max="7" width="20.42578125" style="2" customWidth="1"/>
    <col min="8" max="8" width="34.7109375" style="2" customWidth="1"/>
    <col min="9" max="9" width="24.28515625" style="2" customWidth="1"/>
    <col min="10" max="10" width="25.5703125" style="2" customWidth="1"/>
    <col min="11" max="16384" width="9.140625" style="2"/>
  </cols>
  <sheetData>
    <row r="1" spans="1:10" ht="54.75" customHeight="1" x14ac:dyDescent="0.25">
      <c r="A1" s="6" t="s">
        <v>1</v>
      </c>
      <c r="B1" s="7" t="s">
        <v>12</v>
      </c>
      <c r="C1" s="3" t="s">
        <v>4</v>
      </c>
      <c r="D1" s="3" t="s">
        <v>16</v>
      </c>
      <c r="E1" s="4" t="s">
        <v>18</v>
      </c>
      <c r="F1" s="131" t="s">
        <v>469</v>
      </c>
      <c r="G1" s="4" t="s">
        <v>251</v>
      </c>
      <c r="H1" s="4" t="s">
        <v>36</v>
      </c>
      <c r="I1" s="4" t="s">
        <v>35</v>
      </c>
      <c r="J1" s="4" t="s">
        <v>47</v>
      </c>
    </row>
    <row r="2" spans="1:10" ht="54.75" customHeight="1" x14ac:dyDescent="0.25">
      <c r="A2" s="49" t="s">
        <v>485</v>
      </c>
      <c r="B2" s="49" t="s">
        <v>486</v>
      </c>
      <c r="C2" s="49" t="s">
        <v>487</v>
      </c>
      <c r="D2" s="10" t="s">
        <v>540</v>
      </c>
      <c r="E2" s="150">
        <v>3215</v>
      </c>
      <c r="F2" s="150">
        <v>6362</v>
      </c>
      <c r="G2" s="172">
        <f>'[7]6-Isporucene kolicine_HV'!H2</f>
        <v>786.9</v>
      </c>
      <c r="H2" s="172">
        <f>'[7]6-Isporucene kolicine_HV'!I2</f>
        <v>420.78</v>
      </c>
      <c r="I2" s="172">
        <f>'[7]6-Isporucene kolicine_HV'!J2</f>
        <v>46.75</v>
      </c>
      <c r="J2" s="150">
        <f>SUM(G2:I2)</f>
        <v>1254.4299999999998</v>
      </c>
    </row>
    <row r="3" spans="1:10" ht="54.75" customHeight="1" x14ac:dyDescent="0.25">
      <c r="A3" s="49" t="s">
        <v>485</v>
      </c>
      <c r="B3" s="49" t="s">
        <v>486</v>
      </c>
      <c r="C3" s="49" t="s">
        <v>491</v>
      </c>
      <c r="D3" s="151" t="s">
        <v>541</v>
      </c>
      <c r="E3" s="150">
        <v>247</v>
      </c>
      <c r="F3" s="150">
        <v>446</v>
      </c>
      <c r="G3" s="172">
        <f>'[7]6-Isporucene kolicine_HV'!H3</f>
        <v>64.959999999999994</v>
      </c>
      <c r="H3" s="172">
        <f>'[7]6-Isporucene kolicine_HV'!I3</f>
        <v>4.82</v>
      </c>
      <c r="I3" s="172">
        <f>'[7]6-Isporucene kolicine_HV'!J3</f>
        <v>2.72</v>
      </c>
      <c r="J3" s="150">
        <f t="shared" ref="J3:J9" si="0">SUM(G3:I3)</f>
        <v>72.5</v>
      </c>
    </row>
    <row r="4" spans="1:10" ht="54.75" customHeight="1" x14ac:dyDescent="0.25">
      <c r="A4" s="49" t="s">
        <v>485</v>
      </c>
      <c r="B4" s="49" t="s">
        <v>486</v>
      </c>
      <c r="C4" s="49" t="s">
        <v>492</v>
      </c>
      <c r="D4" s="10" t="s">
        <v>542</v>
      </c>
      <c r="E4" s="150">
        <v>367</v>
      </c>
      <c r="F4" s="150">
        <v>536</v>
      </c>
      <c r="G4" s="172">
        <f>'[7]6-Isporucene kolicine_HV'!H4</f>
        <v>75.47</v>
      </c>
      <c r="H4" s="172">
        <f>'[7]6-Isporucene kolicine_HV'!I4</f>
        <v>19.670000000000002</v>
      </c>
      <c r="I4" s="172">
        <f>'[7]6-Isporucene kolicine_HV'!J4</f>
        <v>5.99</v>
      </c>
      <c r="J4" s="150">
        <f t="shared" si="0"/>
        <v>101.13</v>
      </c>
    </row>
    <row r="5" spans="1:10" ht="54.75" customHeight="1" x14ac:dyDescent="0.25">
      <c r="A5" s="49" t="s">
        <v>485</v>
      </c>
      <c r="B5" s="49" t="s">
        <v>486</v>
      </c>
      <c r="C5" s="49" t="s">
        <v>493</v>
      </c>
      <c r="D5" s="152" t="s">
        <v>675</v>
      </c>
      <c r="E5" s="150">
        <v>588</v>
      </c>
      <c r="F5" s="150">
        <v>801</v>
      </c>
      <c r="G5" s="172">
        <f>'[7]6-Isporucene kolicine_HV'!H5</f>
        <v>97.02</v>
      </c>
      <c r="H5" s="172">
        <f>'[7]6-Isporucene kolicine_HV'!I5</f>
        <v>79.83</v>
      </c>
      <c r="I5" s="172">
        <f>'[7]6-Isporucene kolicine_HV'!J5</f>
        <v>17.940000000000001</v>
      </c>
      <c r="J5" s="150">
        <f t="shared" si="0"/>
        <v>194.79</v>
      </c>
    </row>
    <row r="6" spans="1:10" ht="54.75" customHeight="1" x14ac:dyDescent="0.25">
      <c r="A6" s="49" t="s">
        <v>485</v>
      </c>
      <c r="B6" s="49" t="s">
        <v>486</v>
      </c>
      <c r="C6" s="49" t="s">
        <v>494</v>
      </c>
      <c r="D6" s="152" t="s">
        <v>543</v>
      </c>
      <c r="E6" s="150">
        <v>1348</v>
      </c>
      <c r="F6" s="150">
        <v>1866</v>
      </c>
      <c r="G6" s="172">
        <f>'[7]6-Isporucene kolicine_HV'!H6</f>
        <v>247.41</v>
      </c>
      <c r="H6" s="172">
        <f>'[7]6-Isporucene kolicine_HV'!I6</f>
        <v>109.54</v>
      </c>
      <c r="I6" s="172">
        <f>'[7]6-Isporucene kolicine_HV'!J6</f>
        <v>14.5</v>
      </c>
      <c r="J6" s="150">
        <f t="shared" si="0"/>
        <v>371.45</v>
      </c>
    </row>
    <row r="7" spans="1:10" ht="54.75" customHeight="1" x14ac:dyDescent="0.25">
      <c r="A7" s="49" t="s">
        <v>485</v>
      </c>
      <c r="B7" s="49" t="s">
        <v>486</v>
      </c>
      <c r="C7" s="49" t="s">
        <v>496</v>
      </c>
      <c r="D7" s="151" t="s">
        <v>676</v>
      </c>
      <c r="E7" s="150">
        <v>1591</v>
      </c>
      <c r="F7" s="150">
        <v>2714</v>
      </c>
      <c r="G7" s="172">
        <f>'[7]6-Isporucene kolicine_HV'!H7</f>
        <v>331.15</v>
      </c>
      <c r="H7" s="172">
        <f>'[7]6-Isporucene kolicine_HV'!I7</f>
        <v>34.99</v>
      </c>
      <c r="I7" s="172">
        <f>'[7]6-Isporucene kolicine_HV'!J7</f>
        <v>6.79</v>
      </c>
      <c r="J7" s="150">
        <f t="shared" si="0"/>
        <v>372.93</v>
      </c>
    </row>
    <row r="8" spans="1:10" ht="54.75" customHeight="1" x14ac:dyDescent="0.25">
      <c r="A8" s="49" t="s">
        <v>485</v>
      </c>
      <c r="B8" s="49" t="s">
        <v>486</v>
      </c>
      <c r="C8" s="49" t="s">
        <v>497</v>
      </c>
      <c r="D8" s="10" t="s">
        <v>506</v>
      </c>
      <c r="E8" s="150">
        <v>37</v>
      </c>
      <c r="F8" s="150">
        <v>58</v>
      </c>
      <c r="G8" s="172">
        <f>'[7]6-Isporucene kolicine_HV'!H8</f>
        <v>10.220000000000001</v>
      </c>
      <c r="H8" s="172">
        <f>'[7]6-Isporucene kolicine_HV'!I8</f>
        <v>0.18</v>
      </c>
      <c r="I8" s="172">
        <f>'[7]6-Isporucene kolicine_HV'!J8</f>
        <v>0.28999999999999998</v>
      </c>
      <c r="J8" s="150">
        <f t="shared" si="0"/>
        <v>10.69</v>
      </c>
    </row>
    <row r="9" spans="1:10" ht="54.75" customHeight="1" x14ac:dyDescent="0.25">
      <c r="A9" s="49" t="s">
        <v>485</v>
      </c>
      <c r="B9" s="49" t="s">
        <v>486</v>
      </c>
      <c r="C9" s="49" t="s">
        <v>498</v>
      </c>
      <c r="D9" s="10" t="s">
        <v>544</v>
      </c>
      <c r="E9" s="150">
        <v>71</v>
      </c>
      <c r="F9" s="150">
        <v>88</v>
      </c>
      <c r="G9" s="172">
        <f>'[7]6-Isporucene kolicine_HV'!H9</f>
        <v>14.04</v>
      </c>
      <c r="H9" s="172">
        <f>'[7]6-Isporucene kolicine_HV'!I9</f>
        <v>0.48</v>
      </c>
      <c r="I9" s="172">
        <f>'[7]6-Isporucene kolicine_HV'!J9</f>
        <v>0.72</v>
      </c>
      <c r="J9" s="150">
        <f t="shared" si="0"/>
        <v>15.24</v>
      </c>
    </row>
  </sheetData>
  <autoFilter ref="A1:J1" xr:uid="{00000000-0009-0000-0000-000004000000}"/>
  <sortState xmlns:xlrd2="http://schemas.microsoft.com/office/spreadsheetml/2017/richdata2" ref="A2:J2">
    <sortCondition ref="A2"/>
  </sortState>
  <pageMargins left="0.7" right="0.7" top="0.75" bottom="0.75" header="0.3" footer="0.3"/>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67"/>
  <sheetViews>
    <sheetView topLeftCell="A49" workbookViewId="0">
      <selection activeCell="J70" sqref="J70"/>
    </sheetView>
  </sheetViews>
  <sheetFormatPr defaultRowHeight="12.75" x14ac:dyDescent="0.25"/>
  <cols>
    <col min="1" max="1" width="28" style="2" customWidth="1"/>
    <col min="2" max="2" width="71.7109375" style="2" customWidth="1"/>
    <col min="3" max="3" width="19.85546875" style="2" customWidth="1"/>
    <col min="4" max="4" width="26.7109375" style="2" customWidth="1"/>
    <col min="5" max="5" width="27" style="2" customWidth="1"/>
    <col min="6" max="16384" width="9.140625" style="2"/>
  </cols>
  <sheetData>
    <row r="1" spans="1:5" x14ac:dyDescent="0.25">
      <c r="A1" s="2" t="s">
        <v>1</v>
      </c>
      <c r="B1" s="2" t="s">
        <v>12</v>
      </c>
      <c r="C1" s="2" t="s">
        <v>452</v>
      </c>
      <c r="D1" s="2" t="s">
        <v>16</v>
      </c>
      <c r="E1" s="2" t="s">
        <v>453</v>
      </c>
    </row>
    <row r="2" spans="1:5" s="117" customFormat="1" ht="15" x14ac:dyDescent="0.25">
      <c r="A2" s="117" t="s">
        <v>485</v>
      </c>
      <c r="B2" s="117" t="s">
        <v>545</v>
      </c>
      <c r="C2" s="117" t="s">
        <v>487</v>
      </c>
      <c r="D2" s="117" t="s">
        <v>540</v>
      </c>
      <c r="E2" s="173">
        <v>6362</v>
      </c>
    </row>
    <row r="3" spans="1:5" s="117" customFormat="1" ht="15" x14ac:dyDescent="0.25">
      <c r="A3" s="117" t="s">
        <v>485</v>
      </c>
      <c r="B3" s="117" t="s">
        <v>545</v>
      </c>
      <c r="C3" s="117" t="s">
        <v>491</v>
      </c>
      <c r="D3" s="117" t="s">
        <v>546</v>
      </c>
      <c r="E3" s="173">
        <v>354</v>
      </c>
    </row>
    <row r="4" spans="1:5" s="117" customFormat="1" ht="15" x14ac:dyDescent="0.25">
      <c r="A4" s="117" t="s">
        <v>485</v>
      </c>
      <c r="B4" s="117" t="s">
        <v>545</v>
      </c>
      <c r="C4" s="117" t="s">
        <v>491</v>
      </c>
      <c r="D4" s="117" t="s">
        <v>504</v>
      </c>
      <c r="E4" s="173">
        <v>92</v>
      </c>
    </row>
    <row r="5" spans="1:5" s="117" customFormat="1" ht="15" x14ac:dyDescent="0.25">
      <c r="A5" s="117" t="s">
        <v>485</v>
      </c>
      <c r="B5" s="117" t="s">
        <v>545</v>
      </c>
      <c r="C5" s="117" t="s">
        <v>492</v>
      </c>
      <c r="D5" s="117" t="s">
        <v>547</v>
      </c>
      <c r="E5" s="173">
        <v>94</v>
      </c>
    </row>
    <row r="6" spans="1:5" s="117" customFormat="1" ht="15" x14ac:dyDescent="0.25">
      <c r="A6" s="117" t="s">
        <v>485</v>
      </c>
      <c r="B6" s="117" t="s">
        <v>545</v>
      </c>
      <c r="C6" s="117" t="s">
        <v>492</v>
      </c>
      <c r="D6" s="117" t="s">
        <v>548</v>
      </c>
      <c r="E6" s="173">
        <v>264</v>
      </c>
    </row>
    <row r="7" spans="1:5" s="117" customFormat="1" ht="15" x14ac:dyDescent="0.25">
      <c r="A7" s="117" t="s">
        <v>485</v>
      </c>
      <c r="B7" s="117" t="s">
        <v>545</v>
      </c>
      <c r="C7" s="117" t="s">
        <v>492</v>
      </c>
      <c r="D7" s="117" t="s">
        <v>549</v>
      </c>
      <c r="E7" s="173">
        <v>160</v>
      </c>
    </row>
    <row r="8" spans="1:5" s="117" customFormat="1" ht="15" x14ac:dyDescent="0.25">
      <c r="A8" s="117" t="s">
        <v>485</v>
      </c>
      <c r="B8" s="117" t="s">
        <v>545</v>
      </c>
      <c r="C8" s="117" t="s">
        <v>492</v>
      </c>
      <c r="D8" s="117" t="s">
        <v>550</v>
      </c>
      <c r="E8" s="173">
        <v>18</v>
      </c>
    </row>
    <row r="9" spans="1:5" s="117" customFormat="1" ht="15" x14ac:dyDescent="0.25">
      <c r="A9" s="117" t="s">
        <v>485</v>
      </c>
      <c r="B9" s="117" t="s">
        <v>545</v>
      </c>
      <c r="C9" s="117" t="s">
        <v>493</v>
      </c>
      <c r="D9" s="117" t="s">
        <v>551</v>
      </c>
      <c r="E9" s="173">
        <v>21</v>
      </c>
    </row>
    <row r="10" spans="1:5" s="117" customFormat="1" ht="15" x14ac:dyDescent="0.25">
      <c r="A10" s="117" t="s">
        <v>485</v>
      </c>
      <c r="B10" s="117" t="s">
        <v>545</v>
      </c>
      <c r="C10" s="117" t="s">
        <v>493</v>
      </c>
      <c r="D10" s="117" t="s">
        <v>552</v>
      </c>
      <c r="E10" s="173">
        <v>143</v>
      </c>
    </row>
    <row r="11" spans="1:5" s="117" customFormat="1" ht="15" x14ac:dyDescent="0.25">
      <c r="A11" s="117" t="s">
        <v>485</v>
      </c>
      <c r="B11" s="117" t="s">
        <v>545</v>
      </c>
      <c r="C11" s="117" t="s">
        <v>493</v>
      </c>
      <c r="D11" s="117" t="s">
        <v>677</v>
      </c>
      <c r="E11" s="173">
        <v>0</v>
      </c>
    </row>
    <row r="12" spans="1:5" s="117" customFormat="1" ht="15" x14ac:dyDescent="0.25">
      <c r="A12" s="117" t="s">
        <v>485</v>
      </c>
      <c r="B12" s="117" t="s">
        <v>545</v>
      </c>
      <c r="C12" s="117" t="s">
        <v>493</v>
      </c>
      <c r="D12" s="117" t="s">
        <v>553</v>
      </c>
      <c r="E12" s="173">
        <v>1</v>
      </c>
    </row>
    <row r="13" spans="1:5" s="117" customFormat="1" ht="15" x14ac:dyDescent="0.25">
      <c r="A13" s="117" t="s">
        <v>485</v>
      </c>
      <c r="B13" s="117" t="s">
        <v>545</v>
      </c>
      <c r="C13" s="117" t="s">
        <v>493</v>
      </c>
      <c r="D13" s="117" t="s">
        <v>554</v>
      </c>
      <c r="E13" s="173">
        <v>0</v>
      </c>
    </row>
    <row r="14" spans="1:5" s="117" customFormat="1" ht="15" x14ac:dyDescent="0.25">
      <c r="A14" s="117" t="s">
        <v>485</v>
      </c>
      <c r="B14" s="117" t="s">
        <v>545</v>
      </c>
      <c r="C14" s="117" t="s">
        <v>493</v>
      </c>
      <c r="D14" s="117" t="s">
        <v>555</v>
      </c>
      <c r="E14" s="173">
        <v>7</v>
      </c>
    </row>
    <row r="15" spans="1:5" s="117" customFormat="1" ht="15" x14ac:dyDescent="0.25">
      <c r="A15" s="117" t="s">
        <v>485</v>
      </c>
      <c r="B15" s="117" t="s">
        <v>545</v>
      </c>
      <c r="C15" s="117" t="s">
        <v>493</v>
      </c>
      <c r="D15" s="117" t="s">
        <v>556</v>
      </c>
      <c r="E15" s="173">
        <v>10</v>
      </c>
    </row>
    <row r="16" spans="1:5" s="117" customFormat="1" ht="15" x14ac:dyDescent="0.25">
      <c r="A16" s="117" t="s">
        <v>485</v>
      </c>
      <c r="B16" s="117" t="s">
        <v>545</v>
      </c>
      <c r="C16" s="117" t="s">
        <v>493</v>
      </c>
      <c r="D16" s="117" t="s">
        <v>557</v>
      </c>
      <c r="E16" s="173">
        <v>0</v>
      </c>
    </row>
    <row r="17" spans="1:5" s="117" customFormat="1" ht="15" x14ac:dyDescent="0.25">
      <c r="A17" s="117" t="s">
        <v>485</v>
      </c>
      <c r="B17" s="117" t="s">
        <v>545</v>
      </c>
      <c r="C17" s="117" t="s">
        <v>493</v>
      </c>
      <c r="D17" s="117" t="s">
        <v>558</v>
      </c>
      <c r="E17" s="173">
        <v>72</v>
      </c>
    </row>
    <row r="18" spans="1:5" s="117" customFormat="1" ht="15" x14ac:dyDescent="0.25">
      <c r="A18" s="117" t="s">
        <v>485</v>
      </c>
      <c r="B18" s="117" t="s">
        <v>545</v>
      </c>
      <c r="C18" s="117" t="s">
        <v>493</v>
      </c>
      <c r="D18" s="117" t="s">
        <v>559</v>
      </c>
      <c r="E18" s="173">
        <v>34</v>
      </c>
    </row>
    <row r="19" spans="1:5" s="117" customFormat="1" ht="15" x14ac:dyDescent="0.25">
      <c r="A19" s="117" t="s">
        <v>485</v>
      </c>
      <c r="B19" s="117" t="s">
        <v>545</v>
      </c>
      <c r="C19" s="117" t="s">
        <v>493</v>
      </c>
      <c r="D19" s="117" t="s">
        <v>560</v>
      </c>
      <c r="E19" s="173">
        <v>80</v>
      </c>
    </row>
    <row r="20" spans="1:5" s="117" customFormat="1" ht="15" x14ac:dyDescent="0.25">
      <c r="A20" s="117" t="s">
        <v>485</v>
      </c>
      <c r="B20" s="117" t="s">
        <v>545</v>
      </c>
      <c r="C20" s="117" t="s">
        <v>493</v>
      </c>
      <c r="D20" s="117" t="s">
        <v>561</v>
      </c>
      <c r="E20" s="173">
        <v>122</v>
      </c>
    </row>
    <row r="21" spans="1:5" s="117" customFormat="1" ht="15" x14ac:dyDescent="0.25">
      <c r="A21" s="117" t="s">
        <v>485</v>
      </c>
      <c r="B21" s="117" t="s">
        <v>545</v>
      </c>
      <c r="C21" s="117" t="s">
        <v>493</v>
      </c>
      <c r="D21" s="117" t="s">
        <v>562</v>
      </c>
      <c r="E21" s="173">
        <v>4</v>
      </c>
    </row>
    <row r="22" spans="1:5" s="117" customFormat="1" ht="15" x14ac:dyDescent="0.25">
      <c r="A22" s="117" t="s">
        <v>485</v>
      </c>
      <c r="B22" s="117" t="s">
        <v>545</v>
      </c>
      <c r="C22" s="117" t="s">
        <v>493</v>
      </c>
      <c r="D22" s="117" t="s">
        <v>563</v>
      </c>
      <c r="E22" s="173">
        <v>49</v>
      </c>
    </row>
    <row r="23" spans="1:5" s="117" customFormat="1" ht="15" x14ac:dyDescent="0.25">
      <c r="A23" s="117" t="s">
        <v>485</v>
      </c>
      <c r="B23" s="117" t="s">
        <v>545</v>
      </c>
      <c r="C23" s="117" t="s">
        <v>493</v>
      </c>
      <c r="D23" s="117" t="s">
        <v>564</v>
      </c>
      <c r="E23" s="173">
        <v>38</v>
      </c>
    </row>
    <row r="24" spans="1:5" s="117" customFormat="1" ht="15" x14ac:dyDescent="0.25">
      <c r="A24" s="117" t="s">
        <v>485</v>
      </c>
      <c r="B24" s="117" t="s">
        <v>545</v>
      </c>
      <c r="C24" s="117" t="s">
        <v>493</v>
      </c>
      <c r="D24" s="117" t="s">
        <v>565</v>
      </c>
      <c r="E24" s="173">
        <v>2</v>
      </c>
    </row>
    <row r="25" spans="1:5" s="117" customFormat="1" ht="15" x14ac:dyDescent="0.25">
      <c r="A25" s="117" t="s">
        <v>485</v>
      </c>
      <c r="B25" s="117" t="s">
        <v>545</v>
      </c>
      <c r="C25" s="117" t="s">
        <v>493</v>
      </c>
      <c r="D25" s="117" t="s">
        <v>566</v>
      </c>
      <c r="E25" s="173">
        <v>29</v>
      </c>
    </row>
    <row r="26" spans="1:5" s="117" customFormat="1" ht="15" x14ac:dyDescent="0.25">
      <c r="A26" s="117" t="s">
        <v>485</v>
      </c>
      <c r="B26" s="117" t="s">
        <v>545</v>
      </c>
      <c r="C26" s="117" t="s">
        <v>493</v>
      </c>
      <c r="D26" s="117" t="s">
        <v>678</v>
      </c>
      <c r="E26" s="173">
        <v>0</v>
      </c>
    </row>
    <row r="27" spans="1:5" s="117" customFormat="1" ht="15" x14ac:dyDescent="0.25">
      <c r="A27" s="117" t="s">
        <v>485</v>
      </c>
      <c r="B27" s="117" t="s">
        <v>545</v>
      </c>
      <c r="C27" s="117" t="s">
        <v>493</v>
      </c>
      <c r="D27" s="117" t="s">
        <v>567</v>
      </c>
      <c r="E27" s="173">
        <v>189</v>
      </c>
    </row>
    <row r="28" spans="1:5" s="117" customFormat="1" ht="15" x14ac:dyDescent="0.25">
      <c r="A28" s="117" t="s">
        <v>485</v>
      </c>
      <c r="B28" s="117" t="s">
        <v>545</v>
      </c>
      <c r="C28" s="117" t="s">
        <v>494</v>
      </c>
      <c r="D28" s="117" t="s">
        <v>568</v>
      </c>
      <c r="E28" s="173">
        <v>105</v>
      </c>
    </row>
    <row r="29" spans="1:5" s="117" customFormat="1" ht="15" x14ac:dyDescent="0.25">
      <c r="A29" s="117" t="s">
        <v>485</v>
      </c>
      <c r="B29" s="117" t="s">
        <v>545</v>
      </c>
      <c r="C29" s="117" t="s">
        <v>494</v>
      </c>
      <c r="D29" s="117" t="s">
        <v>569</v>
      </c>
      <c r="E29" s="173">
        <v>0</v>
      </c>
    </row>
    <row r="30" spans="1:5" ht="15" x14ac:dyDescent="0.25">
      <c r="A30" s="117" t="s">
        <v>485</v>
      </c>
      <c r="B30" s="117" t="s">
        <v>545</v>
      </c>
      <c r="C30" s="117" t="s">
        <v>494</v>
      </c>
      <c r="D30" s="117" t="s">
        <v>570</v>
      </c>
      <c r="E30" s="173">
        <v>126</v>
      </c>
    </row>
    <row r="31" spans="1:5" ht="15" x14ac:dyDescent="0.25">
      <c r="A31" s="117" t="s">
        <v>485</v>
      </c>
      <c r="B31" s="117" t="s">
        <v>545</v>
      </c>
      <c r="C31" s="117" t="s">
        <v>494</v>
      </c>
      <c r="D31" s="117" t="s">
        <v>571</v>
      </c>
      <c r="E31" s="173">
        <v>66</v>
      </c>
    </row>
    <row r="32" spans="1:5" ht="15" x14ac:dyDescent="0.25">
      <c r="A32" s="117" t="s">
        <v>485</v>
      </c>
      <c r="B32" s="117" t="s">
        <v>545</v>
      </c>
      <c r="C32" s="117" t="s">
        <v>494</v>
      </c>
      <c r="D32" s="117" t="s">
        <v>572</v>
      </c>
      <c r="E32" s="173">
        <v>73</v>
      </c>
    </row>
    <row r="33" spans="1:5" ht="15" x14ac:dyDescent="0.25">
      <c r="A33" s="117" t="s">
        <v>485</v>
      </c>
      <c r="B33" s="117" t="s">
        <v>545</v>
      </c>
      <c r="C33" s="117" t="s">
        <v>494</v>
      </c>
      <c r="D33" s="117" t="s">
        <v>573</v>
      </c>
      <c r="E33" s="173">
        <v>85</v>
      </c>
    </row>
    <row r="34" spans="1:5" ht="15" x14ac:dyDescent="0.25">
      <c r="A34" s="117" t="s">
        <v>485</v>
      </c>
      <c r="B34" s="117" t="s">
        <v>545</v>
      </c>
      <c r="C34" s="117" t="s">
        <v>494</v>
      </c>
      <c r="D34" s="117" t="s">
        <v>574</v>
      </c>
      <c r="E34" s="173">
        <v>13</v>
      </c>
    </row>
    <row r="35" spans="1:5" ht="15" x14ac:dyDescent="0.25">
      <c r="A35" s="117" t="s">
        <v>485</v>
      </c>
      <c r="B35" s="117" t="s">
        <v>545</v>
      </c>
      <c r="C35" s="117" t="s">
        <v>494</v>
      </c>
      <c r="D35" s="117" t="s">
        <v>575</v>
      </c>
      <c r="E35" s="173">
        <v>89</v>
      </c>
    </row>
    <row r="36" spans="1:5" ht="15" x14ac:dyDescent="0.25">
      <c r="A36" s="117" t="s">
        <v>485</v>
      </c>
      <c r="B36" s="117" t="s">
        <v>545</v>
      </c>
      <c r="C36" s="117" t="s">
        <v>494</v>
      </c>
      <c r="D36" s="117" t="s">
        <v>576</v>
      </c>
      <c r="E36" s="173">
        <v>30</v>
      </c>
    </row>
    <row r="37" spans="1:5" ht="15" x14ac:dyDescent="0.25">
      <c r="A37" s="117" t="s">
        <v>485</v>
      </c>
      <c r="B37" s="117" t="s">
        <v>545</v>
      </c>
      <c r="C37" s="117" t="s">
        <v>494</v>
      </c>
      <c r="D37" s="117" t="s">
        <v>577</v>
      </c>
      <c r="E37" s="173">
        <v>92</v>
      </c>
    </row>
    <row r="38" spans="1:5" ht="15" x14ac:dyDescent="0.25">
      <c r="A38" s="117" t="s">
        <v>485</v>
      </c>
      <c r="B38" s="117" t="s">
        <v>545</v>
      </c>
      <c r="C38" s="117" t="s">
        <v>494</v>
      </c>
      <c r="D38" s="117" t="s">
        <v>578</v>
      </c>
      <c r="E38" s="173">
        <v>0</v>
      </c>
    </row>
    <row r="39" spans="1:5" ht="15" x14ac:dyDescent="0.25">
      <c r="A39" s="117" t="s">
        <v>485</v>
      </c>
      <c r="B39" s="117" t="s">
        <v>545</v>
      </c>
      <c r="C39" s="117" t="s">
        <v>494</v>
      </c>
      <c r="D39" s="117" t="s">
        <v>579</v>
      </c>
      <c r="E39" s="173">
        <v>90</v>
      </c>
    </row>
    <row r="40" spans="1:5" ht="15" x14ac:dyDescent="0.25">
      <c r="A40" s="117" t="s">
        <v>485</v>
      </c>
      <c r="B40" s="117" t="s">
        <v>545</v>
      </c>
      <c r="C40" s="117" t="s">
        <v>494</v>
      </c>
      <c r="D40" s="117" t="s">
        <v>580</v>
      </c>
      <c r="E40" s="173">
        <v>34</v>
      </c>
    </row>
    <row r="41" spans="1:5" ht="15" x14ac:dyDescent="0.25">
      <c r="A41" s="117" t="s">
        <v>485</v>
      </c>
      <c r="B41" s="117" t="s">
        <v>545</v>
      </c>
      <c r="C41" s="117" t="s">
        <v>494</v>
      </c>
      <c r="D41" s="117" t="s">
        <v>581</v>
      </c>
      <c r="E41" s="173">
        <v>53</v>
      </c>
    </row>
    <row r="42" spans="1:5" ht="15" x14ac:dyDescent="0.25">
      <c r="A42" s="117" t="s">
        <v>485</v>
      </c>
      <c r="B42" s="117" t="s">
        <v>545</v>
      </c>
      <c r="C42" s="117" t="s">
        <v>494</v>
      </c>
      <c r="D42" s="117" t="s">
        <v>582</v>
      </c>
      <c r="E42" s="173">
        <v>23</v>
      </c>
    </row>
    <row r="43" spans="1:5" ht="15" x14ac:dyDescent="0.25">
      <c r="A43" s="117" t="s">
        <v>485</v>
      </c>
      <c r="B43" s="117" t="s">
        <v>545</v>
      </c>
      <c r="C43" s="117" t="s">
        <v>494</v>
      </c>
      <c r="D43" s="117" t="s">
        <v>583</v>
      </c>
      <c r="E43" s="173">
        <v>86</v>
      </c>
    </row>
    <row r="44" spans="1:5" ht="15" x14ac:dyDescent="0.25">
      <c r="A44" s="117" t="s">
        <v>485</v>
      </c>
      <c r="B44" s="117" t="s">
        <v>545</v>
      </c>
      <c r="C44" s="117" t="s">
        <v>494</v>
      </c>
      <c r="D44" s="117" t="s">
        <v>584</v>
      </c>
      <c r="E44" s="173">
        <v>46</v>
      </c>
    </row>
    <row r="45" spans="1:5" ht="15" x14ac:dyDescent="0.25">
      <c r="A45" s="117" t="s">
        <v>485</v>
      </c>
      <c r="B45" s="117" t="s">
        <v>545</v>
      </c>
      <c r="C45" s="117" t="s">
        <v>494</v>
      </c>
      <c r="D45" s="117" t="s">
        <v>585</v>
      </c>
      <c r="E45" s="173">
        <v>77</v>
      </c>
    </row>
    <row r="46" spans="1:5" ht="15" x14ac:dyDescent="0.25">
      <c r="A46" s="117" t="s">
        <v>485</v>
      </c>
      <c r="B46" s="117" t="s">
        <v>545</v>
      </c>
      <c r="C46" s="117" t="s">
        <v>494</v>
      </c>
      <c r="D46" s="117" t="s">
        <v>586</v>
      </c>
      <c r="E46" s="173">
        <v>70</v>
      </c>
    </row>
    <row r="47" spans="1:5" ht="15" x14ac:dyDescent="0.25">
      <c r="A47" s="117" t="s">
        <v>485</v>
      </c>
      <c r="B47" s="117" t="s">
        <v>545</v>
      </c>
      <c r="C47" s="117" t="s">
        <v>494</v>
      </c>
      <c r="D47" s="117" t="s">
        <v>587</v>
      </c>
      <c r="E47" s="173">
        <v>29</v>
      </c>
    </row>
    <row r="48" spans="1:5" ht="15" x14ac:dyDescent="0.25">
      <c r="A48" s="117" t="s">
        <v>485</v>
      </c>
      <c r="B48" s="117" t="s">
        <v>545</v>
      </c>
      <c r="C48" s="117" t="s">
        <v>494</v>
      </c>
      <c r="D48" s="117" t="s">
        <v>588</v>
      </c>
      <c r="E48" s="173">
        <v>20</v>
      </c>
    </row>
    <row r="49" spans="1:5" ht="15" x14ac:dyDescent="0.25">
      <c r="A49" s="117" t="s">
        <v>485</v>
      </c>
      <c r="B49" s="117" t="s">
        <v>545</v>
      </c>
      <c r="C49" s="117" t="s">
        <v>494</v>
      </c>
      <c r="D49" s="117" t="s">
        <v>589</v>
      </c>
      <c r="E49" s="173">
        <v>392</v>
      </c>
    </row>
    <row r="50" spans="1:5" ht="15" x14ac:dyDescent="0.25">
      <c r="A50" s="117" t="s">
        <v>485</v>
      </c>
      <c r="B50" s="117" t="s">
        <v>545</v>
      </c>
      <c r="C50" s="117" t="s">
        <v>494</v>
      </c>
      <c r="D50" s="117" t="s">
        <v>590</v>
      </c>
      <c r="E50" s="173">
        <v>129</v>
      </c>
    </row>
    <row r="51" spans="1:5" ht="15" x14ac:dyDescent="0.25">
      <c r="A51" s="117" t="s">
        <v>485</v>
      </c>
      <c r="B51" s="117" t="s">
        <v>545</v>
      </c>
      <c r="C51" s="117" t="s">
        <v>494</v>
      </c>
      <c r="D51" s="117" t="s">
        <v>591</v>
      </c>
      <c r="E51" s="173">
        <v>26</v>
      </c>
    </row>
    <row r="52" spans="1:5" ht="15" x14ac:dyDescent="0.25">
      <c r="A52" s="117" t="s">
        <v>485</v>
      </c>
      <c r="B52" s="117" t="s">
        <v>545</v>
      </c>
      <c r="C52" s="117" t="s">
        <v>494</v>
      </c>
      <c r="D52" s="117" t="s">
        <v>592</v>
      </c>
      <c r="E52" s="173">
        <v>25</v>
      </c>
    </row>
    <row r="53" spans="1:5" ht="15" x14ac:dyDescent="0.25">
      <c r="A53" s="117" t="s">
        <v>485</v>
      </c>
      <c r="B53" s="117" t="s">
        <v>545</v>
      </c>
      <c r="C53" s="117" t="s">
        <v>494</v>
      </c>
      <c r="D53" s="117" t="s">
        <v>593</v>
      </c>
      <c r="E53" s="173">
        <v>26</v>
      </c>
    </row>
    <row r="54" spans="1:5" ht="15" x14ac:dyDescent="0.25">
      <c r="A54" s="117" t="s">
        <v>485</v>
      </c>
      <c r="B54" s="117" t="s">
        <v>545</v>
      </c>
      <c r="C54" s="117" t="s">
        <v>494</v>
      </c>
      <c r="D54" s="117" t="s">
        <v>594</v>
      </c>
      <c r="E54" s="173">
        <v>34</v>
      </c>
    </row>
    <row r="55" spans="1:5" ht="15" x14ac:dyDescent="0.25">
      <c r="A55" s="117" t="s">
        <v>485</v>
      </c>
      <c r="B55" s="117" t="s">
        <v>545</v>
      </c>
      <c r="C55" s="117" t="s">
        <v>494</v>
      </c>
      <c r="D55" s="117" t="s">
        <v>595</v>
      </c>
      <c r="E55" s="173">
        <v>27</v>
      </c>
    </row>
    <row r="56" spans="1:5" ht="15" x14ac:dyDescent="0.25">
      <c r="A56" s="117" t="s">
        <v>485</v>
      </c>
      <c r="B56" s="117" t="s">
        <v>545</v>
      </c>
      <c r="C56" s="117" t="s">
        <v>496</v>
      </c>
      <c r="D56" s="117" t="s">
        <v>596</v>
      </c>
      <c r="E56" s="173">
        <v>168</v>
      </c>
    </row>
    <row r="57" spans="1:5" ht="15" x14ac:dyDescent="0.25">
      <c r="A57" s="117" t="s">
        <v>485</v>
      </c>
      <c r="B57" s="117" t="s">
        <v>545</v>
      </c>
      <c r="C57" s="117" t="s">
        <v>496</v>
      </c>
      <c r="D57" s="117" t="s">
        <v>597</v>
      </c>
      <c r="E57" s="173">
        <v>13</v>
      </c>
    </row>
    <row r="58" spans="1:5" ht="15" x14ac:dyDescent="0.25">
      <c r="A58" s="117" t="s">
        <v>485</v>
      </c>
      <c r="B58" s="117" t="s">
        <v>545</v>
      </c>
      <c r="C58" s="117" t="s">
        <v>496</v>
      </c>
      <c r="D58" s="117" t="s">
        <v>598</v>
      </c>
      <c r="E58" s="173">
        <v>1438</v>
      </c>
    </row>
    <row r="59" spans="1:5" ht="15" x14ac:dyDescent="0.25">
      <c r="A59" s="117" t="s">
        <v>485</v>
      </c>
      <c r="B59" s="117" t="s">
        <v>545</v>
      </c>
      <c r="C59" s="117" t="s">
        <v>496</v>
      </c>
      <c r="D59" s="117" t="s">
        <v>599</v>
      </c>
      <c r="E59" s="173">
        <v>42</v>
      </c>
    </row>
    <row r="60" spans="1:5" ht="15" x14ac:dyDescent="0.25">
      <c r="A60" s="117" t="s">
        <v>485</v>
      </c>
      <c r="B60" s="117" t="s">
        <v>545</v>
      </c>
      <c r="C60" s="117" t="s">
        <v>496</v>
      </c>
      <c r="D60" s="117" t="s">
        <v>600</v>
      </c>
      <c r="E60" s="173">
        <v>174</v>
      </c>
    </row>
    <row r="61" spans="1:5" ht="15" x14ac:dyDescent="0.25">
      <c r="A61" s="117" t="s">
        <v>485</v>
      </c>
      <c r="B61" s="117" t="s">
        <v>545</v>
      </c>
      <c r="C61" s="117" t="s">
        <v>496</v>
      </c>
      <c r="D61" s="117" t="s">
        <v>505</v>
      </c>
      <c r="E61" s="173">
        <v>752</v>
      </c>
    </row>
    <row r="62" spans="1:5" ht="15" x14ac:dyDescent="0.25">
      <c r="A62" s="117" t="s">
        <v>485</v>
      </c>
      <c r="B62" s="117" t="s">
        <v>545</v>
      </c>
      <c r="C62" s="117" t="s">
        <v>496</v>
      </c>
      <c r="D62" s="117" t="s">
        <v>601</v>
      </c>
      <c r="E62" s="173">
        <v>51</v>
      </c>
    </row>
    <row r="63" spans="1:5" ht="15" x14ac:dyDescent="0.25">
      <c r="A63" s="117" t="s">
        <v>485</v>
      </c>
      <c r="B63" s="117" t="s">
        <v>545</v>
      </c>
      <c r="C63" s="117" t="s">
        <v>496</v>
      </c>
      <c r="D63" s="117" t="s">
        <v>602</v>
      </c>
      <c r="E63" s="173">
        <v>76</v>
      </c>
    </row>
    <row r="64" spans="1:5" ht="15" x14ac:dyDescent="0.25">
      <c r="A64" s="117" t="s">
        <v>485</v>
      </c>
      <c r="B64" s="117" t="s">
        <v>545</v>
      </c>
      <c r="C64" s="117" t="s">
        <v>497</v>
      </c>
      <c r="D64" s="117" t="s">
        <v>506</v>
      </c>
      <c r="E64" s="173">
        <v>58</v>
      </c>
    </row>
    <row r="65" spans="1:5" ht="15" x14ac:dyDescent="0.25">
      <c r="A65" s="117" t="s">
        <v>485</v>
      </c>
      <c r="B65" s="117" t="s">
        <v>545</v>
      </c>
      <c r="C65" s="117" t="s">
        <v>498</v>
      </c>
      <c r="D65" s="117" t="s">
        <v>603</v>
      </c>
      <c r="E65" s="173">
        <v>50</v>
      </c>
    </row>
    <row r="66" spans="1:5" ht="15" x14ac:dyDescent="0.25">
      <c r="A66" s="117" t="s">
        <v>485</v>
      </c>
      <c r="B66" s="117" t="s">
        <v>545</v>
      </c>
      <c r="C66" s="117" t="s">
        <v>498</v>
      </c>
      <c r="D66" s="117" t="s">
        <v>604</v>
      </c>
      <c r="E66" s="173">
        <v>4</v>
      </c>
    </row>
    <row r="67" spans="1:5" ht="15" x14ac:dyDescent="0.25">
      <c r="A67" s="117" t="s">
        <v>485</v>
      </c>
      <c r="B67" s="117" t="s">
        <v>545</v>
      </c>
      <c r="C67" s="117" t="s">
        <v>498</v>
      </c>
      <c r="D67" s="117" t="s">
        <v>508</v>
      </c>
      <c r="E67" s="173">
        <v>34</v>
      </c>
    </row>
  </sheetData>
  <pageMargins left="0.7" right="0.7" top="0.75" bottom="0.75" header="0.3" footer="0.3"/>
  <pageSetup orientation="portrait" horizontalDpi="4294967295" verticalDpi="4294967295"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9"/>
  <sheetViews>
    <sheetView tabSelected="1" workbookViewId="0">
      <selection activeCell="H16" sqref="H16"/>
    </sheetView>
  </sheetViews>
  <sheetFormatPr defaultRowHeight="15" x14ac:dyDescent="0.25"/>
  <cols>
    <col min="1" max="1" width="7.140625" bestFit="1" customWidth="1"/>
    <col min="2" max="2" width="47.42578125" bestFit="1" customWidth="1"/>
    <col min="3" max="3" width="7.28515625" bestFit="1" customWidth="1"/>
    <col min="4" max="4" width="22.42578125" customWidth="1"/>
    <col min="5" max="5" width="18.85546875" customWidth="1"/>
    <col min="6" max="6" width="15.28515625" customWidth="1"/>
    <col min="7" max="7" width="18.140625" customWidth="1"/>
    <col min="8" max="8" width="20.42578125" style="116" customWidth="1"/>
    <col min="9" max="9" width="19.85546875" customWidth="1"/>
    <col min="10" max="10" width="23.140625" customWidth="1"/>
    <col min="11" max="11" width="25.140625" customWidth="1"/>
  </cols>
  <sheetData>
    <row r="1" spans="1:11" s="115" customFormat="1" ht="32.25" customHeight="1" x14ac:dyDescent="0.25">
      <c r="A1" s="111" t="s">
        <v>442</v>
      </c>
      <c r="B1" s="111" t="s">
        <v>443</v>
      </c>
      <c r="C1" s="112" t="s">
        <v>164</v>
      </c>
      <c r="D1" s="111" t="s">
        <v>444</v>
      </c>
      <c r="E1" s="111" t="s">
        <v>445</v>
      </c>
      <c r="F1" s="111" t="s">
        <v>446</v>
      </c>
      <c r="G1" s="111" t="s">
        <v>447</v>
      </c>
      <c r="H1" s="113" t="s">
        <v>448</v>
      </c>
      <c r="I1" s="114" t="s">
        <v>449</v>
      </c>
      <c r="J1" s="114" t="s">
        <v>450</v>
      </c>
      <c r="K1" s="114" t="s">
        <v>451</v>
      </c>
    </row>
    <row r="2" spans="1:11" x14ac:dyDescent="0.25">
      <c r="A2">
        <v>65</v>
      </c>
      <c r="B2" t="s">
        <v>487</v>
      </c>
      <c r="C2">
        <v>2022</v>
      </c>
      <c r="D2" s="174">
        <v>287217</v>
      </c>
      <c r="E2" s="174">
        <v>153585</v>
      </c>
      <c r="F2" s="174">
        <v>17065</v>
      </c>
      <c r="G2" s="174">
        <f>SUM(D2:F2)</f>
        <v>457867</v>
      </c>
      <c r="H2" s="175">
        <v>786.9</v>
      </c>
      <c r="I2" s="175">
        <v>420.78</v>
      </c>
      <c r="J2" s="175">
        <v>46.75</v>
      </c>
      <c r="K2" s="175">
        <f>SUM(H2:J2)</f>
        <v>1254.4299999999998</v>
      </c>
    </row>
    <row r="3" spans="1:11" x14ac:dyDescent="0.25">
      <c r="A3">
        <v>66</v>
      </c>
      <c r="B3" t="s">
        <v>491</v>
      </c>
      <c r="C3">
        <v>2022</v>
      </c>
      <c r="D3" s="174">
        <v>23711</v>
      </c>
      <c r="E3" s="174">
        <v>1760</v>
      </c>
      <c r="F3" s="174">
        <v>992</v>
      </c>
      <c r="G3" s="174">
        <f t="shared" ref="G3:G9" si="0">SUM(D3:F3)</f>
        <v>26463</v>
      </c>
      <c r="H3" s="175">
        <v>64.959999999999994</v>
      </c>
      <c r="I3" s="175">
        <v>4.82</v>
      </c>
      <c r="J3" s="175">
        <v>2.72</v>
      </c>
      <c r="K3" s="175">
        <f t="shared" ref="K3:K9" si="1">SUM(H3:J3)</f>
        <v>72.5</v>
      </c>
    </row>
    <row r="4" spans="1:11" x14ac:dyDescent="0.25">
      <c r="A4">
        <v>126</v>
      </c>
      <c r="B4" t="s">
        <v>492</v>
      </c>
      <c r="C4">
        <v>2022</v>
      </c>
      <c r="D4" s="174">
        <v>27547</v>
      </c>
      <c r="E4" s="174">
        <v>7180</v>
      </c>
      <c r="F4" s="174">
        <v>2188</v>
      </c>
      <c r="G4" s="174">
        <f t="shared" si="0"/>
        <v>36915</v>
      </c>
      <c r="H4" s="175">
        <v>75.47</v>
      </c>
      <c r="I4" s="175">
        <v>19.670000000000002</v>
      </c>
      <c r="J4" s="175">
        <v>5.99</v>
      </c>
      <c r="K4" s="175">
        <f t="shared" si="1"/>
        <v>101.13</v>
      </c>
    </row>
    <row r="5" spans="1:11" x14ac:dyDescent="0.25">
      <c r="A5">
        <v>440</v>
      </c>
      <c r="B5" t="s">
        <v>493</v>
      </c>
      <c r="C5">
        <v>2022</v>
      </c>
      <c r="D5" s="174">
        <v>35414</v>
      </c>
      <c r="E5" s="174">
        <v>29137</v>
      </c>
      <c r="F5" s="174">
        <v>6548</v>
      </c>
      <c r="G5" s="174">
        <f t="shared" si="0"/>
        <v>71099</v>
      </c>
      <c r="H5" s="175">
        <v>97.02</v>
      </c>
      <c r="I5" s="175">
        <v>79.83</v>
      </c>
      <c r="J5" s="175">
        <v>17.940000000000001</v>
      </c>
      <c r="K5" s="175">
        <f t="shared" si="1"/>
        <v>194.79</v>
      </c>
    </row>
    <row r="6" spans="1:11" x14ac:dyDescent="0.25">
      <c r="A6">
        <v>463</v>
      </c>
      <c r="B6" t="s">
        <v>494</v>
      </c>
      <c r="C6">
        <v>2022</v>
      </c>
      <c r="D6" s="174">
        <v>90305</v>
      </c>
      <c r="E6" s="174">
        <v>39981</v>
      </c>
      <c r="F6" s="174">
        <v>5294</v>
      </c>
      <c r="G6" s="174">
        <f t="shared" si="0"/>
        <v>135580</v>
      </c>
      <c r="H6" s="175">
        <v>247.41</v>
      </c>
      <c r="I6" s="175">
        <v>109.54</v>
      </c>
      <c r="J6" s="175">
        <v>14.5</v>
      </c>
      <c r="K6" s="175">
        <f t="shared" si="1"/>
        <v>371.45</v>
      </c>
    </row>
    <row r="7" spans="1:11" x14ac:dyDescent="0.25">
      <c r="A7">
        <v>464</v>
      </c>
      <c r="B7" t="s">
        <v>496</v>
      </c>
      <c r="C7">
        <v>2022</v>
      </c>
      <c r="D7" s="174">
        <v>120870</v>
      </c>
      <c r="E7" s="174">
        <v>12771</v>
      </c>
      <c r="F7" s="174">
        <v>2479</v>
      </c>
      <c r="G7" s="174">
        <f t="shared" si="0"/>
        <v>136120</v>
      </c>
      <c r="H7" s="175">
        <v>331.15</v>
      </c>
      <c r="I7" s="175">
        <v>34.99</v>
      </c>
      <c r="J7" s="175">
        <v>6.79</v>
      </c>
      <c r="K7" s="175">
        <f t="shared" si="1"/>
        <v>372.93</v>
      </c>
    </row>
    <row r="8" spans="1:11" x14ac:dyDescent="0.25">
      <c r="A8">
        <v>566</v>
      </c>
      <c r="B8" t="s">
        <v>497</v>
      </c>
      <c r="C8">
        <v>2022</v>
      </c>
      <c r="D8" s="174">
        <v>3731</v>
      </c>
      <c r="E8" s="174">
        <v>65</v>
      </c>
      <c r="F8" s="174">
        <v>105</v>
      </c>
      <c r="G8" s="174">
        <f t="shared" si="0"/>
        <v>3901</v>
      </c>
      <c r="H8" s="175">
        <v>10.220000000000001</v>
      </c>
      <c r="I8" s="175">
        <v>0.18</v>
      </c>
      <c r="J8" s="175">
        <v>0.28999999999999998</v>
      </c>
      <c r="K8" s="175">
        <f t="shared" si="1"/>
        <v>10.69</v>
      </c>
    </row>
    <row r="9" spans="1:11" x14ac:dyDescent="0.25">
      <c r="A9">
        <v>1030</v>
      </c>
      <c r="B9" t="s">
        <v>498</v>
      </c>
      <c r="C9">
        <v>2022</v>
      </c>
      <c r="D9" s="174">
        <v>5123</v>
      </c>
      <c r="E9" s="174">
        <v>176</v>
      </c>
      <c r="F9" s="174">
        <v>264</v>
      </c>
      <c r="G9" s="174">
        <f t="shared" si="0"/>
        <v>5563</v>
      </c>
      <c r="H9" s="175">
        <v>14.04</v>
      </c>
      <c r="I9" s="175">
        <v>0.48</v>
      </c>
      <c r="J9" s="175">
        <v>0.72</v>
      </c>
      <c r="K9" s="175">
        <f t="shared" si="1"/>
        <v>15.24</v>
      </c>
    </row>
  </sheetData>
  <autoFilter ref="A1:K2" xr:uid="{00000000-0009-0000-0000-000006000000}"/>
  <pageMargins left="0.7" right="0.7" top="0.75" bottom="0.75" header="0.3" footer="0.3"/>
  <pageSetup paperSize="9" orientation="portrait" verticalDpi="0" r:id="rId1"/>
  <ignoredErrors>
    <ignoredError sqref="G2:G9"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212"/>
  <sheetViews>
    <sheetView topLeftCell="B1" zoomScale="80" zoomScaleNormal="80" workbookViewId="0">
      <pane ySplit="1" topLeftCell="A2" activePane="bottomLeft" state="frozen"/>
      <selection pane="bottomLeft" activeCell="E14" sqref="E14"/>
    </sheetView>
  </sheetViews>
  <sheetFormatPr defaultRowHeight="40.5" customHeight="1" x14ac:dyDescent="0.25"/>
  <cols>
    <col min="1" max="1" width="27.28515625" style="2" customWidth="1"/>
    <col min="2" max="2" width="32.28515625" style="2" customWidth="1"/>
    <col min="3" max="3" width="38.85546875" style="2" bestFit="1" customWidth="1"/>
    <col min="4" max="4" width="21.85546875" style="2" customWidth="1"/>
    <col min="5" max="5" width="20.42578125" style="2" customWidth="1"/>
    <col min="6" max="6" width="25.5703125" style="2" customWidth="1"/>
    <col min="7" max="7" width="29.5703125" style="2" customWidth="1"/>
    <col min="8" max="8" width="23.85546875" style="2" customWidth="1"/>
    <col min="9" max="9" width="22.5703125" style="2" customWidth="1"/>
    <col min="10" max="10" width="29.5703125" style="2" customWidth="1"/>
    <col min="11" max="11" width="39" style="2" customWidth="1"/>
    <col min="12" max="12" width="29.28515625" style="2" customWidth="1"/>
    <col min="13" max="16384" width="9.140625" style="2"/>
  </cols>
  <sheetData>
    <row r="1" spans="1:12" ht="40.5" customHeight="1" x14ac:dyDescent="0.25">
      <c r="A1" s="6" t="s">
        <v>1</v>
      </c>
      <c r="B1" s="7" t="s">
        <v>12</v>
      </c>
      <c r="C1" s="3" t="s">
        <v>4</v>
      </c>
      <c r="D1" s="3" t="s">
        <v>48</v>
      </c>
      <c r="E1" s="3" t="s">
        <v>24</v>
      </c>
      <c r="F1" s="3" t="s">
        <v>49</v>
      </c>
      <c r="G1" s="3" t="s">
        <v>50</v>
      </c>
      <c r="H1" s="134" t="s">
        <v>239</v>
      </c>
      <c r="I1" s="134" t="s">
        <v>240</v>
      </c>
      <c r="J1" s="3" t="s">
        <v>252</v>
      </c>
      <c r="K1" s="3" t="s">
        <v>253</v>
      </c>
      <c r="L1" s="3" t="s">
        <v>42</v>
      </c>
    </row>
    <row r="2" spans="1:12" ht="40.5" customHeight="1" x14ac:dyDescent="0.25">
      <c r="A2" s="49" t="s">
        <v>485</v>
      </c>
      <c r="B2" s="49" t="s">
        <v>486</v>
      </c>
      <c r="C2" s="49" t="s">
        <v>487</v>
      </c>
      <c r="D2" s="2" t="s">
        <v>119</v>
      </c>
      <c r="E2" s="149">
        <v>55</v>
      </c>
      <c r="F2" s="149" t="s">
        <v>222</v>
      </c>
      <c r="H2" s="2">
        <v>2.8</v>
      </c>
      <c r="I2" s="2">
        <v>2.5</v>
      </c>
      <c r="J2" s="1"/>
    </row>
    <row r="3" spans="1:12" ht="40.5" customHeight="1" x14ac:dyDescent="0.25">
      <c r="A3" s="49" t="s">
        <v>485</v>
      </c>
      <c r="B3" s="49" t="s">
        <v>486</v>
      </c>
      <c r="C3" s="49" t="s">
        <v>491</v>
      </c>
      <c r="D3" s="2" t="s">
        <v>119</v>
      </c>
      <c r="E3" s="149">
        <v>22</v>
      </c>
      <c r="F3" s="149" t="s">
        <v>212</v>
      </c>
      <c r="H3" s="2">
        <v>3.7</v>
      </c>
      <c r="I3" s="2">
        <v>3.1</v>
      </c>
    </row>
    <row r="4" spans="1:12" ht="40.5" customHeight="1" x14ac:dyDescent="0.25">
      <c r="A4" s="49" t="s">
        <v>485</v>
      </c>
      <c r="B4" s="49" t="s">
        <v>486</v>
      </c>
      <c r="C4" s="49" t="s">
        <v>492</v>
      </c>
      <c r="D4" s="2" t="s">
        <v>119</v>
      </c>
      <c r="E4" s="149">
        <v>27</v>
      </c>
      <c r="F4" s="149" t="s">
        <v>213</v>
      </c>
      <c r="H4" s="2">
        <v>4.8</v>
      </c>
      <c r="I4" s="2">
        <v>4.3</v>
      </c>
    </row>
    <row r="5" spans="1:12" ht="40.5" customHeight="1" x14ac:dyDescent="0.25">
      <c r="A5" s="49" t="s">
        <v>485</v>
      </c>
      <c r="B5" s="49" t="s">
        <v>486</v>
      </c>
      <c r="C5" s="49" t="s">
        <v>493</v>
      </c>
      <c r="D5" s="2" t="s">
        <v>119</v>
      </c>
      <c r="E5" s="176">
        <v>94</v>
      </c>
      <c r="F5" s="149" t="s">
        <v>222</v>
      </c>
      <c r="H5" s="2">
        <v>5</v>
      </c>
      <c r="I5" s="2">
        <v>4.4000000000000004</v>
      </c>
    </row>
    <row r="6" spans="1:12" ht="40.5" customHeight="1" x14ac:dyDescent="0.25">
      <c r="A6" s="49" t="s">
        <v>485</v>
      </c>
      <c r="B6" s="49" t="s">
        <v>486</v>
      </c>
      <c r="C6" s="49" t="s">
        <v>494</v>
      </c>
      <c r="D6" s="2" t="s">
        <v>119</v>
      </c>
      <c r="E6" s="176">
        <v>153</v>
      </c>
      <c r="F6" s="149" t="s">
        <v>76</v>
      </c>
      <c r="H6" s="2">
        <v>3.5</v>
      </c>
      <c r="I6" s="2">
        <v>3.2</v>
      </c>
    </row>
    <row r="7" spans="1:12" ht="40.5" customHeight="1" x14ac:dyDescent="0.25">
      <c r="A7" s="49" t="s">
        <v>485</v>
      </c>
      <c r="B7" s="49" t="s">
        <v>486</v>
      </c>
      <c r="C7" s="49" t="s">
        <v>496</v>
      </c>
      <c r="D7" s="2" t="s">
        <v>119</v>
      </c>
      <c r="E7" s="149">
        <v>74</v>
      </c>
      <c r="F7" s="149" t="s">
        <v>77</v>
      </c>
      <c r="H7" s="2">
        <v>3</v>
      </c>
      <c r="I7" s="2">
        <v>2.6</v>
      </c>
    </row>
    <row r="8" spans="1:12" ht="40.5" customHeight="1" x14ac:dyDescent="0.25">
      <c r="A8" s="49" t="s">
        <v>485</v>
      </c>
      <c r="B8" s="49" t="s">
        <v>486</v>
      </c>
      <c r="C8" s="49" t="s">
        <v>497</v>
      </c>
      <c r="D8" s="2" t="s">
        <v>119</v>
      </c>
      <c r="E8" s="149">
        <v>16</v>
      </c>
      <c r="F8" s="149" t="s">
        <v>76</v>
      </c>
      <c r="H8" s="2">
        <v>3.5</v>
      </c>
      <c r="I8" s="2">
        <v>3.1</v>
      </c>
    </row>
    <row r="9" spans="1:12" ht="40.5" customHeight="1" x14ac:dyDescent="0.25">
      <c r="A9" s="49" t="s">
        <v>485</v>
      </c>
      <c r="B9" s="49" t="s">
        <v>486</v>
      </c>
      <c r="C9" s="49" t="s">
        <v>498</v>
      </c>
      <c r="D9" s="2" t="s">
        <v>119</v>
      </c>
      <c r="E9" s="149">
        <v>25</v>
      </c>
      <c r="F9" s="149" t="s">
        <v>222</v>
      </c>
      <c r="H9" s="2">
        <v>4.4000000000000004</v>
      </c>
      <c r="I9" s="2">
        <v>3.9</v>
      </c>
    </row>
    <row r="10" spans="1:12" ht="40.5" customHeight="1" x14ac:dyDescent="0.25">
      <c r="F10" s="18"/>
    </row>
    <row r="11" spans="1:12" ht="40.5" customHeight="1" x14ac:dyDescent="0.25">
      <c r="F11" s="18"/>
    </row>
    <row r="12" spans="1:12" ht="40.5" customHeight="1" x14ac:dyDescent="0.25">
      <c r="F12" s="18"/>
    </row>
    <row r="13" spans="1:12" ht="40.5" customHeight="1" x14ac:dyDescent="0.25">
      <c r="F13" s="18"/>
    </row>
    <row r="14" spans="1:12" ht="40.5" customHeight="1" x14ac:dyDescent="0.25">
      <c r="F14" s="18"/>
    </row>
    <row r="15" spans="1:12" ht="40.5" customHeight="1" x14ac:dyDescent="0.25">
      <c r="F15" s="18"/>
    </row>
    <row r="16" spans="1:12" ht="40.5" customHeight="1" x14ac:dyDescent="0.25">
      <c r="F16" s="18"/>
    </row>
    <row r="17" spans="6:6" ht="40.5" customHeight="1" x14ac:dyDescent="0.25">
      <c r="F17" s="18"/>
    </row>
    <row r="18" spans="6:6" ht="40.5" customHeight="1" x14ac:dyDescent="0.25">
      <c r="F18" s="18"/>
    </row>
    <row r="19" spans="6:6" ht="40.5" customHeight="1" x14ac:dyDescent="0.25">
      <c r="F19" s="18"/>
    </row>
    <row r="20" spans="6:6" ht="40.5" customHeight="1" x14ac:dyDescent="0.25">
      <c r="F20" s="18"/>
    </row>
    <row r="21" spans="6:6" ht="40.5" customHeight="1" x14ac:dyDescent="0.25">
      <c r="F21" s="18"/>
    </row>
    <row r="22" spans="6:6" ht="40.5" customHeight="1" x14ac:dyDescent="0.25">
      <c r="F22" s="18"/>
    </row>
    <row r="23" spans="6:6" ht="40.5" customHeight="1" x14ac:dyDescent="0.25">
      <c r="F23" s="18"/>
    </row>
    <row r="24" spans="6:6" ht="40.5" customHeight="1" x14ac:dyDescent="0.25">
      <c r="F24" s="18"/>
    </row>
    <row r="25" spans="6:6" ht="40.5" customHeight="1" x14ac:dyDescent="0.25">
      <c r="F25" s="18"/>
    </row>
    <row r="26" spans="6:6" ht="40.5" customHeight="1" x14ac:dyDescent="0.25">
      <c r="F26" s="18"/>
    </row>
    <row r="27" spans="6:6" ht="40.5" customHeight="1" x14ac:dyDescent="0.25">
      <c r="F27" s="18"/>
    </row>
    <row r="28" spans="6:6" ht="40.5" customHeight="1" x14ac:dyDescent="0.25">
      <c r="F28" s="18"/>
    </row>
    <row r="29" spans="6:6" ht="40.5" customHeight="1" x14ac:dyDescent="0.25">
      <c r="F29" s="18"/>
    </row>
    <row r="30" spans="6:6" ht="40.5" customHeight="1" x14ac:dyDescent="0.25">
      <c r="F30" s="18"/>
    </row>
    <row r="31" spans="6:6" ht="40.5" customHeight="1" x14ac:dyDescent="0.25">
      <c r="F31" s="18"/>
    </row>
    <row r="32" spans="6:6" ht="40.5" customHeight="1" x14ac:dyDescent="0.25">
      <c r="F32" s="18"/>
    </row>
    <row r="33" spans="6:6" ht="40.5" customHeight="1" x14ac:dyDescent="0.25">
      <c r="F33" s="18"/>
    </row>
    <row r="34" spans="6:6" ht="40.5" customHeight="1" x14ac:dyDescent="0.25">
      <c r="F34" s="18"/>
    </row>
    <row r="35" spans="6:6" ht="40.5" customHeight="1" x14ac:dyDescent="0.25">
      <c r="F35" s="18"/>
    </row>
    <row r="36" spans="6:6" ht="40.5" customHeight="1" x14ac:dyDescent="0.25">
      <c r="F36" s="18"/>
    </row>
    <row r="37" spans="6:6" ht="40.5" customHeight="1" x14ac:dyDescent="0.25">
      <c r="F37" s="18"/>
    </row>
    <row r="38" spans="6:6" ht="40.5" customHeight="1" x14ac:dyDescent="0.25">
      <c r="F38" s="18"/>
    </row>
    <row r="39" spans="6:6" ht="40.5" customHeight="1" x14ac:dyDescent="0.25">
      <c r="F39" s="18"/>
    </row>
    <row r="40" spans="6:6" ht="40.5" customHeight="1" x14ac:dyDescent="0.25">
      <c r="F40" s="18"/>
    </row>
    <row r="41" spans="6:6" ht="40.5" customHeight="1" x14ac:dyDescent="0.25">
      <c r="F41" s="18"/>
    </row>
    <row r="42" spans="6:6" ht="40.5" customHeight="1" x14ac:dyDescent="0.25">
      <c r="F42" s="18"/>
    </row>
    <row r="43" spans="6:6" ht="40.5" customHeight="1" x14ac:dyDescent="0.25">
      <c r="F43" s="18"/>
    </row>
    <row r="44" spans="6:6" ht="40.5" customHeight="1" x14ac:dyDescent="0.25">
      <c r="F44" s="18"/>
    </row>
    <row r="45" spans="6:6" ht="40.5" customHeight="1" x14ac:dyDescent="0.25">
      <c r="F45" s="18"/>
    </row>
    <row r="46" spans="6:6" ht="40.5" customHeight="1" x14ac:dyDescent="0.25">
      <c r="F46" s="18"/>
    </row>
    <row r="47" spans="6:6" ht="40.5" customHeight="1" x14ac:dyDescent="0.25">
      <c r="F47" s="18"/>
    </row>
    <row r="48" spans="6:6" ht="40.5" customHeight="1" x14ac:dyDescent="0.25">
      <c r="F48" s="18"/>
    </row>
    <row r="49" spans="6:6" ht="40.5" customHeight="1" x14ac:dyDescent="0.25">
      <c r="F49" s="18"/>
    </row>
    <row r="50" spans="6:6" ht="40.5" customHeight="1" x14ac:dyDescent="0.25">
      <c r="F50" s="18"/>
    </row>
    <row r="51" spans="6:6" ht="40.5" customHeight="1" x14ac:dyDescent="0.25">
      <c r="F51" s="18"/>
    </row>
    <row r="52" spans="6:6" ht="40.5" customHeight="1" x14ac:dyDescent="0.25">
      <c r="F52" s="18"/>
    </row>
    <row r="53" spans="6:6" ht="40.5" customHeight="1" x14ac:dyDescent="0.25">
      <c r="F53" s="18"/>
    </row>
    <row r="54" spans="6:6" ht="40.5" customHeight="1" x14ac:dyDescent="0.25">
      <c r="F54" s="18"/>
    </row>
    <row r="55" spans="6:6" ht="40.5" customHeight="1" x14ac:dyDescent="0.25">
      <c r="F55" s="18"/>
    </row>
    <row r="56" spans="6:6" ht="40.5" customHeight="1" x14ac:dyDescent="0.25">
      <c r="F56" s="18"/>
    </row>
    <row r="57" spans="6:6" ht="40.5" customHeight="1" x14ac:dyDescent="0.25">
      <c r="F57" s="18"/>
    </row>
    <row r="58" spans="6:6" ht="40.5" customHeight="1" x14ac:dyDescent="0.25">
      <c r="F58" s="18"/>
    </row>
    <row r="59" spans="6:6" ht="40.5" customHeight="1" x14ac:dyDescent="0.25">
      <c r="F59" s="18"/>
    </row>
    <row r="60" spans="6:6" ht="40.5" customHeight="1" x14ac:dyDescent="0.25">
      <c r="F60" s="18"/>
    </row>
    <row r="61" spans="6:6" ht="40.5" customHeight="1" x14ac:dyDescent="0.25">
      <c r="F61" s="18"/>
    </row>
    <row r="62" spans="6:6" ht="40.5" customHeight="1" x14ac:dyDescent="0.25">
      <c r="F62" s="18"/>
    </row>
    <row r="63" spans="6:6" ht="40.5" customHeight="1" x14ac:dyDescent="0.25">
      <c r="F63" s="18"/>
    </row>
    <row r="64" spans="6:6" ht="40.5" customHeight="1" x14ac:dyDescent="0.25">
      <c r="F64" s="18"/>
    </row>
    <row r="65" spans="6:6" ht="40.5" customHeight="1" x14ac:dyDescent="0.25">
      <c r="F65" s="18"/>
    </row>
    <row r="66" spans="6:6" ht="40.5" customHeight="1" x14ac:dyDescent="0.25">
      <c r="F66" s="18"/>
    </row>
    <row r="67" spans="6:6" ht="40.5" customHeight="1" x14ac:dyDescent="0.25">
      <c r="F67" s="18"/>
    </row>
    <row r="68" spans="6:6" ht="40.5" customHeight="1" x14ac:dyDescent="0.25">
      <c r="F68" s="18"/>
    </row>
    <row r="69" spans="6:6" ht="40.5" customHeight="1" x14ac:dyDescent="0.25">
      <c r="F69" s="18"/>
    </row>
    <row r="70" spans="6:6" ht="40.5" customHeight="1" x14ac:dyDescent="0.25">
      <c r="F70" s="18"/>
    </row>
    <row r="71" spans="6:6" ht="40.5" customHeight="1" x14ac:dyDescent="0.25">
      <c r="F71" s="18"/>
    </row>
    <row r="72" spans="6:6" ht="40.5" customHeight="1" x14ac:dyDescent="0.25">
      <c r="F72" s="18"/>
    </row>
    <row r="73" spans="6:6" ht="40.5" customHeight="1" x14ac:dyDescent="0.25">
      <c r="F73" s="18"/>
    </row>
    <row r="74" spans="6:6" ht="40.5" customHeight="1" x14ac:dyDescent="0.25">
      <c r="F74" s="18"/>
    </row>
    <row r="75" spans="6:6" ht="40.5" customHeight="1" x14ac:dyDescent="0.25">
      <c r="F75" s="18"/>
    </row>
    <row r="76" spans="6:6" ht="40.5" customHeight="1" x14ac:dyDescent="0.25">
      <c r="F76" s="18"/>
    </row>
    <row r="77" spans="6:6" ht="40.5" customHeight="1" x14ac:dyDescent="0.25">
      <c r="F77" s="18"/>
    </row>
    <row r="78" spans="6:6" ht="40.5" customHeight="1" x14ac:dyDescent="0.25">
      <c r="F78" s="18"/>
    </row>
    <row r="79" spans="6:6" ht="40.5" customHeight="1" x14ac:dyDescent="0.25">
      <c r="F79" s="18"/>
    </row>
    <row r="80" spans="6:6" ht="40.5" customHeight="1" x14ac:dyDescent="0.25">
      <c r="F80" s="18"/>
    </row>
    <row r="81" spans="6:6" ht="40.5" customHeight="1" x14ac:dyDescent="0.25">
      <c r="F81" s="18"/>
    </row>
    <row r="82" spans="6:6" ht="40.5" customHeight="1" x14ac:dyDescent="0.25">
      <c r="F82" s="18"/>
    </row>
    <row r="83" spans="6:6" ht="40.5" customHeight="1" x14ac:dyDescent="0.25">
      <c r="F83" s="18"/>
    </row>
    <row r="84" spans="6:6" ht="40.5" customHeight="1" x14ac:dyDescent="0.25">
      <c r="F84" s="18"/>
    </row>
    <row r="85" spans="6:6" ht="40.5" customHeight="1" x14ac:dyDescent="0.25">
      <c r="F85" s="18"/>
    </row>
    <row r="86" spans="6:6" ht="40.5" customHeight="1" x14ac:dyDescent="0.25">
      <c r="F86" s="18"/>
    </row>
    <row r="87" spans="6:6" ht="40.5" customHeight="1" x14ac:dyDescent="0.25">
      <c r="F87" s="18"/>
    </row>
    <row r="88" spans="6:6" ht="40.5" customHeight="1" x14ac:dyDescent="0.25">
      <c r="F88" s="18"/>
    </row>
    <row r="89" spans="6:6" ht="40.5" customHeight="1" x14ac:dyDescent="0.25">
      <c r="F89" s="18"/>
    </row>
    <row r="90" spans="6:6" ht="40.5" customHeight="1" x14ac:dyDescent="0.25">
      <c r="F90" s="18"/>
    </row>
    <row r="91" spans="6:6" ht="40.5" customHeight="1" x14ac:dyDescent="0.25">
      <c r="F91" s="18"/>
    </row>
    <row r="92" spans="6:6" ht="40.5" customHeight="1" x14ac:dyDescent="0.25">
      <c r="F92" s="18"/>
    </row>
    <row r="93" spans="6:6" ht="40.5" customHeight="1" x14ac:dyDescent="0.25">
      <c r="F93" s="18"/>
    </row>
    <row r="94" spans="6:6" ht="40.5" customHeight="1" x14ac:dyDescent="0.25">
      <c r="F94" s="18"/>
    </row>
    <row r="95" spans="6:6" ht="40.5" customHeight="1" x14ac:dyDescent="0.25">
      <c r="F95" s="18"/>
    </row>
    <row r="96" spans="6:6" ht="40.5" customHeight="1" x14ac:dyDescent="0.25">
      <c r="F96" s="18"/>
    </row>
    <row r="97" spans="6:6" ht="40.5" customHeight="1" x14ac:dyDescent="0.25">
      <c r="F97" s="18"/>
    </row>
    <row r="98" spans="6:6" ht="40.5" customHeight="1" x14ac:dyDescent="0.25">
      <c r="F98" s="18"/>
    </row>
    <row r="99" spans="6:6" ht="40.5" customHeight="1" x14ac:dyDescent="0.25">
      <c r="F99" s="18"/>
    </row>
    <row r="100" spans="6:6" ht="40.5" customHeight="1" x14ac:dyDescent="0.25">
      <c r="F100" s="18"/>
    </row>
    <row r="101" spans="6:6" ht="40.5" customHeight="1" x14ac:dyDescent="0.25">
      <c r="F101" s="18"/>
    </row>
    <row r="102" spans="6:6" ht="40.5" customHeight="1" x14ac:dyDescent="0.25">
      <c r="F102" s="18"/>
    </row>
    <row r="103" spans="6:6" ht="40.5" customHeight="1" x14ac:dyDescent="0.25">
      <c r="F103" s="18"/>
    </row>
    <row r="104" spans="6:6" ht="40.5" customHeight="1" x14ac:dyDescent="0.25">
      <c r="F104" s="18"/>
    </row>
    <row r="105" spans="6:6" ht="40.5" customHeight="1" x14ac:dyDescent="0.25">
      <c r="F105" s="18"/>
    </row>
    <row r="106" spans="6:6" ht="40.5" customHeight="1" x14ac:dyDescent="0.25">
      <c r="F106" s="18"/>
    </row>
    <row r="107" spans="6:6" ht="40.5" customHeight="1" x14ac:dyDescent="0.25">
      <c r="F107" s="18"/>
    </row>
    <row r="108" spans="6:6" ht="40.5" customHeight="1" x14ac:dyDescent="0.25">
      <c r="F108" s="18"/>
    </row>
    <row r="109" spans="6:6" ht="40.5" customHeight="1" x14ac:dyDescent="0.25">
      <c r="F109" s="18"/>
    </row>
    <row r="110" spans="6:6" ht="40.5" customHeight="1" x14ac:dyDescent="0.25">
      <c r="F110" s="18"/>
    </row>
    <row r="111" spans="6:6" ht="40.5" customHeight="1" x14ac:dyDescent="0.25">
      <c r="F111" s="18"/>
    </row>
    <row r="112" spans="6:6" ht="40.5" customHeight="1" x14ac:dyDescent="0.25">
      <c r="F112" s="18"/>
    </row>
    <row r="113" spans="6:6" ht="40.5" customHeight="1" x14ac:dyDescent="0.25">
      <c r="F113" s="18"/>
    </row>
    <row r="114" spans="6:6" ht="40.5" customHeight="1" x14ac:dyDescent="0.25">
      <c r="F114" s="18"/>
    </row>
    <row r="115" spans="6:6" ht="40.5" customHeight="1" x14ac:dyDescent="0.25">
      <c r="F115" s="18"/>
    </row>
    <row r="116" spans="6:6" ht="40.5" customHeight="1" x14ac:dyDescent="0.25">
      <c r="F116" s="18"/>
    </row>
    <row r="117" spans="6:6" ht="40.5" customHeight="1" x14ac:dyDescent="0.25">
      <c r="F117" s="18"/>
    </row>
    <row r="118" spans="6:6" ht="40.5" customHeight="1" x14ac:dyDescent="0.25">
      <c r="F118" s="18"/>
    </row>
    <row r="119" spans="6:6" ht="40.5" customHeight="1" x14ac:dyDescent="0.25">
      <c r="F119" s="18"/>
    </row>
    <row r="120" spans="6:6" ht="40.5" customHeight="1" x14ac:dyDescent="0.25">
      <c r="F120" s="18"/>
    </row>
    <row r="121" spans="6:6" ht="40.5" customHeight="1" x14ac:dyDescent="0.25">
      <c r="F121" s="18"/>
    </row>
    <row r="122" spans="6:6" ht="40.5" customHeight="1" x14ac:dyDescent="0.25">
      <c r="F122" s="18"/>
    </row>
    <row r="123" spans="6:6" ht="40.5" customHeight="1" x14ac:dyDescent="0.25">
      <c r="F123" s="18"/>
    </row>
    <row r="124" spans="6:6" ht="40.5" customHeight="1" x14ac:dyDescent="0.25">
      <c r="F124" s="18"/>
    </row>
    <row r="125" spans="6:6" ht="40.5" customHeight="1" x14ac:dyDescent="0.25">
      <c r="F125" s="18"/>
    </row>
    <row r="126" spans="6:6" ht="40.5" customHeight="1" x14ac:dyDescent="0.25">
      <c r="F126" s="18"/>
    </row>
    <row r="127" spans="6:6" ht="40.5" customHeight="1" x14ac:dyDescent="0.25">
      <c r="F127" s="18"/>
    </row>
    <row r="128" spans="6:6" ht="40.5" customHeight="1" x14ac:dyDescent="0.25">
      <c r="F128" s="18"/>
    </row>
    <row r="129" spans="6:6" ht="40.5" customHeight="1" x14ac:dyDescent="0.25">
      <c r="F129" s="18"/>
    </row>
    <row r="130" spans="6:6" ht="40.5" customHeight="1" x14ac:dyDescent="0.25">
      <c r="F130" s="18"/>
    </row>
    <row r="131" spans="6:6" ht="40.5" customHeight="1" x14ac:dyDescent="0.25">
      <c r="F131" s="18"/>
    </row>
    <row r="132" spans="6:6" ht="40.5" customHeight="1" x14ac:dyDescent="0.25">
      <c r="F132" s="18"/>
    </row>
    <row r="133" spans="6:6" ht="40.5" customHeight="1" x14ac:dyDescent="0.25">
      <c r="F133" s="18"/>
    </row>
    <row r="134" spans="6:6" ht="40.5" customHeight="1" x14ac:dyDescent="0.25">
      <c r="F134" s="18"/>
    </row>
    <row r="135" spans="6:6" ht="40.5" customHeight="1" x14ac:dyDescent="0.25">
      <c r="F135" s="18"/>
    </row>
    <row r="136" spans="6:6" ht="40.5" customHeight="1" x14ac:dyDescent="0.25">
      <c r="F136" s="18"/>
    </row>
    <row r="137" spans="6:6" ht="40.5" customHeight="1" x14ac:dyDescent="0.25">
      <c r="F137" s="18"/>
    </row>
    <row r="138" spans="6:6" ht="40.5" customHeight="1" x14ac:dyDescent="0.25">
      <c r="F138" s="18"/>
    </row>
    <row r="139" spans="6:6" ht="40.5" customHeight="1" x14ac:dyDescent="0.25">
      <c r="F139" s="18"/>
    </row>
    <row r="140" spans="6:6" ht="40.5" customHeight="1" x14ac:dyDescent="0.25">
      <c r="F140" s="18"/>
    </row>
    <row r="141" spans="6:6" ht="40.5" customHeight="1" x14ac:dyDescent="0.25">
      <c r="F141" s="18"/>
    </row>
    <row r="142" spans="6:6" ht="40.5" customHeight="1" x14ac:dyDescent="0.25">
      <c r="F142" s="18"/>
    </row>
    <row r="143" spans="6:6" ht="40.5" customHeight="1" x14ac:dyDescent="0.25">
      <c r="F143" s="18"/>
    </row>
    <row r="144" spans="6:6" ht="40.5" customHeight="1" x14ac:dyDescent="0.25">
      <c r="F144" s="18"/>
    </row>
    <row r="145" spans="6:6" ht="40.5" customHeight="1" x14ac:dyDescent="0.25">
      <c r="F145" s="18"/>
    </row>
    <row r="146" spans="6:6" ht="40.5" customHeight="1" x14ac:dyDescent="0.25">
      <c r="F146" s="18"/>
    </row>
    <row r="147" spans="6:6" ht="40.5" customHeight="1" x14ac:dyDescent="0.25">
      <c r="F147" s="18"/>
    </row>
    <row r="148" spans="6:6" ht="40.5" customHeight="1" x14ac:dyDescent="0.25">
      <c r="F148" s="18"/>
    </row>
    <row r="149" spans="6:6" ht="40.5" customHeight="1" x14ac:dyDescent="0.25">
      <c r="F149" s="18"/>
    </row>
    <row r="150" spans="6:6" ht="40.5" customHeight="1" x14ac:dyDescent="0.25">
      <c r="F150" s="18"/>
    </row>
    <row r="151" spans="6:6" ht="40.5" customHeight="1" x14ac:dyDescent="0.25">
      <c r="F151" s="18"/>
    </row>
    <row r="152" spans="6:6" ht="40.5" customHeight="1" x14ac:dyDescent="0.25">
      <c r="F152" s="18"/>
    </row>
    <row r="153" spans="6:6" ht="40.5" customHeight="1" x14ac:dyDescent="0.25">
      <c r="F153" s="18"/>
    </row>
    <row r="154" spans="6:6" ht="40.5" customHeight="1" x14ac:dyDescent="0.25">
      <c r="F154" s="18"/>
    </row>
    <row r="155" spans="6:6" ht="40.5" customHeight="1" x14ac:dyDescent="0.25">
      <c r="F155" s="18"/>
    </row>
    <row r="156" spans="6:6" ht="40.5" customHeight="1" x14ac:dyDescent="0.25">
      <c r="F156" s="18"/>
    </row>
    <row r="157" spans="6:6" ht="40.5" customHeight="1" x14ac:dyDescent="0.25">
      <c r="F157" s="18"/>
    </row>
    <row r="158" spans="6:6" ht="40.5" customHeight="1" x14ac:dyDescent="0.25">
      <c r="F158" s="18"/>
    </row>
    <row r="159" spans="6:6" ht="40.5" customHeight="1" x14ac:dyDescent="0.25">
      <c r="F159" s="18"/>
    </row>
    <row r="160" spans="6:6" ht="40.5" customHeight="1" x14ac:dyDescent="0.25">
      <c r="F160" s="18"/>
    </row>
    <row r="161" spans="6:6" ht="40.5" customHeight="1" x14ac:dyDescent="0.25">
      <c r="F161" s="18"/>
    </row>
    <row r="162" spans="6:6" ht="40.5" customHeight="1" x14ac:dyDescent="0.25">
      <c r="F162" s="18"/>
    </row>
    <row r="163" spans="6:6" ht="40.5" customHeight="1" x14ac:dyDescent="0.25">
      <c r="F163" s="18"/>
    </row>
    <row r="164" spans="6:6" ht="40.5" customHeight="1" x14ac:dyDescent="0.25">
      <c r="F164" s="18"/>
    </row>
    <row r="165" spans="6:6" ht="40.5" customHeight="1" x14ac:dyDescent="0.25">
      <c r="F165" s="18"/>
    </row>
    <row r="166" spans="6:6" ht="40.5" customHeight="1" x14ac:dyDescent="0.25">
      <c r="F166" s="18"/>
    </row>
    <row r="167" spans="6:6" ht="40.5" customHeight="1" x14ac:dyDescent="0.25">
      <c r="F167" s="18"/>
    </row>
    <row r="168" spans="6:6" ht="40.5" customHeight="1" x14ac:dyDescent="0.25">
      <c r="F168" s="18"/>
    </row>
    <row r="169" spans="6:6" ht="40.5" customHeight="1" x14ac:dyDescent="0.25">
      <c r="F169" s="18"/>
    </row>
    <row r="170" spans="6:6" ht="40.5" customHeight="1" x14ac:dyDescent="0.25">
      <c r="F170" s="18"/>
    </row>
    <row r="171" spans="6:6" ht="40.5" customHeight="1" x14ac:dyDescent="0.25">
      <c r="F171" s="18"/>
    </row>
    <row r="172" spans="6:6" ht="40.5" customHeight="1" x14ac:dyDescent="0.25">
      <c r="F172" s="18"/>
    </row>
    <row r="173" spans="6:6" ht="40.5" customHeight="1" x14ac:dyDescent="0.25">
      <c r="F173" s="18"/>
    </row>
    <row r="174" spans="6:6" ht="40.5" customHeight="1" x14ac:dyDescent="0.25">
      <c r="F174" s="18"/>
    </row>
    <row r="175" spans="6:6" ht="40.5" customHeight="1" x14ac:dyDescent="0.25">
      <c r="F175" s="18"/>
    </row>
    <row r="176" spans="6:6" ht="40.5" customHeight="1" x14ac:dyDescent="0.25">
      <c r="F176" s="18"/>
    </row>
    <row r="177" spans="6:6" ht="40.5" customHeight="1" x14ac:dyDescent="0.25">
      <c r="F177" s="18"/>
    </row>
    <row r="178" spans="6:6" ht="40.5" customHeight="1" x14ac:dyDescent="0.25">
      <c r="F178" s="18"/>
    </row>
    <row r="179" spans="6:6" ht="40.5" customHeight="1" x14ac:dyDescent="0.25">
      <c r="F179" s="18"/>
    </row>
    <row r="180" spans="6:6" ht="40.5" customHeight="1" x14ac:dyDescent="0.25">
      <c r="F180" s="18"/>
    </row>
    <row r="181" spans="6:6" ht="40.5" customHeight="1" x14ac:dyDescent="0.25">
      <c r="F181" s="18"/>
    </row>
    <row r="182" spans="6:6" ht="40.5" customHeight="1" x14ac:dyDescent="0.25">
      <c r="F182" s="18"/>
    </row>
    <row r="183" spans="6:6" ht="40.5" customHeight="1" x14ac:dyDescent="0.25">
      <c r="F183" s="18"/>
    </row>
    <row r="184" spans="6:6" ht="40.5" customHeight="1" x14ac:dyDescent="0.25">
      <c r="F184" s="18"/>
    </row>
    <row r="185" spans="6:6" ht="40.5" customHeight="1" x14ac:dyDescent="0.25">
      <c r="F185" s="18"/>
    </row>
    <row r="186" spans="6:6" ht="40.5" customHeight="1" x14ac:dyDescent="0.25">
      <c r="F186" s="18"/>
    </row>
    <row r="187" spans="6:6" ht="40.5" customHeight="1" x14ac:dyDescent="0.25">
      <c r="F187" s="18"/>
    </row>
    <row r="188" spans="6:6" ht="40.5" customHeight="1" x14ac:dyDescent="0.25">
      <c r="F188" s="18"/>
    </row>
    <row r="189" spans="6:6" ht="40.5" customHeight="1" x14ac:dyDescent="0.25">
      <c r="F189" s="18"/>
    </row>
    <row r="190" spans="6:6" ht="40.5" customHeight="1" x14ac:dyDescent="0.25">
      <c r="F190" s="18"/>
    </row>
    <row r="191" spans="6:6" ht="40.5" customHeight="1" x14ac:dyDescent="0.25">
      <c r="F191" s="18"/>
    </row>
    <row r="192" spans="6:6" ht="40.5" customHeight="1" x14ac:dyDescent="0.25">
      <c r="F192" s="18"/>
    </row>
    <row r="193" spans="6:6" ht="40.5" customHeight="1" x14ac:dyDescent="0.25">
      <c r="F193" s="18"/>
    </row>
    <row r="194" spans="6:6" ht="40.5" customHeight="1" x14ac:dyDescent="0.25">
      <c r="F194" s="18"/>
    </row>
    <row r="195" spans="6:6" ht="40.5" customHeight="1" x14ac:dyDescent="0.25">
      <c r="F195" s="18"/>
    </row>
    <row r="196" spans="6:6" ht="40.5" customHeight="1" x14ac:dyDescent="0.25">
      <c r="F196" s="18"/>
    </row>
    <row r="197" spans="6:6" ht="40.5" customHeight="1" x14ac:dyDescent="0.25">
      <c r="F197" s="18"/>
    </row>
    <row r="198" spans="6:6" ht="40.5" customHeight="1" x14ac:dyDescent="0.25">
      <c r="F198" s="18"/>
    </row>
    <row r="199" spans="6:6" ht="40.5" customHeight="1" x14ac:dyDescent="0.25">
      <c r="F199" s="18"/>
    </row>
    <row r="200" spans="6:6" ht="40.5" customHeight="1" x14ac:dyDescent="0.25">
      <c r="F200" s="18"/>
    </row>
    <row r="201" spans="6:6" ht="40.5" customHeight="1" x14ac:dyDescent="0.25">
      <c r="F201" s="18"/>
    </row>
    <row r="202" spans="6:6" ht="40.5" customHeight="1" x14ac:dyDescent="0.25">
      <c r="F202" s="18"/>
    </row>
    <row r="203" spans="6:6" ht="40.5" customHeight="1" x14ac:dyDescent="0.25">
      <c r="F203" s="18"/>
    </row>
    <row r="204" spans="6:6" ht="40.5" customHeight="1" x14ac:dyDescent="0.25">
      <c r="F204" s="18"/>
    </row>
    <row r="205" spans="6:6" ht="40.5" customHeight="1" x14ac:dyDescent="0.25">
      <c r="F205" s="18"/>
    </row>
    <row r="206" spans="6:6" ht="40.5" customHeight="1" x14ac:dyDescent="0.25">
      <c r="F206" s="18"/>
    </row>
    <row r="207" spans="6:6" ht="40.5" customHeight="1" x14ac:dyDescent="0.25">
      <c r="F207" s="18"/>
    </row>
    <row r="208" spans="6:6" ht="40.5" customHeight="1" x14ac:dyDescent="0.25">
      <c r="F208" s="18"/>
    </row>
    <row r="209" spans="6:6" ht="40.5" customHeight="1" x14ac:dyDescent="0.25">
      <c r="F209" s="18"/>
    </row>
    <row r="210" spans="6:6" ht="40.5" customHeight="1" x14ac:dyDescent="0.25">
      <c r="F210" s="18"/>
    </row>
    <row r="211" spans="6:6" ht="40.5" customHeight="1" x14ac:dyDescent="0.25">
      <c r="F211" s="18"/>
    </row>
    <row r="212" spans="6:6" ht="40.5" customHeight="1" x14ac:dyDescent="0.25">
      <c r="F212" s="18"/>
    </row>
  </sheetData>
  <autoFilter ref="A1:L1" xr:uid="{00000000-0009-0000-0000-000008000000}"/>
  <dataValidations count="2">
    <dataValidation type="list" allowBlank="1" showInputMessage="1" showErrorMessage="1" sqref="D2:D9" xr:uid="{BD4B61A2-080B-4726-840D-2903D406B3D2}">
      <formula1>Sustav_novo</formula1>
    </dataValidation>
    <dataValidation type="list" allowBlank="1" showInputMessage="1" showErrorMessage="1" sqref="F2:F9" xr:uid="{49938DCA-E27B-41CF-B09A-A2B1C8919852}">
      <formula1>MAt_novo</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5000000}">
          <x14:formula1>
            <xm:f>'Padajuci izb-Novo'!$A$87:$A$108</xm:f>
          </x14:formula1>
          <xm:sqref>F10:F212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9"/>
  <sheetViews>
    <sheetView topLeftCell="C1" zoomScale="80" zoomScaleNormal="80" workbookViewId="0">
      <pane ySplit="1" topLeftCell="A2" activePane="bottomLeft" state="frozen"/>
      <selection pane="bottomLeft" activeCell="L18" sqref="L18"/>
    </sheetView>
  </sheetViews>
  <sheetFormatPr defaultRowHeight="35.25" customHeight="1" x14ac:dyDescent="0.2"/>
  <cols>
    <col min="1" max="1" width="19.5703125" style="51" bestFit="1" customWidth="1"/>
    <col min="2" max="2" width="56.140625" style="51" customWidth="1"/>
    <col min="3" max="3" width="24.28515625" style="51" bestFit="1" customWidth="1"/>
    <col min="4" max="4" width="24.28515625" style="51" customWidth="1"/>
    <col min="5" max="5" width="24.7109375" style="51" customWidth="1"/>
    <col min="6" max="6" width="25.7109375" style="51" customWidth="1"/>
    <col min="7" max="7" width="21.85546875" style="51" customWidth="1"/>
    <col min="8" max="8" width="23" style="51" customWidth="1"/>
    <col min="9" max="9" width="23.85546875" style="51" bestFit="1" customWidth="1"/>
    <col min="10" max="10" width="25" style="51" bestFit="1" customWidth="1"/>
    <col min="11" max="11" width="29.140625" style="51" customWidth="1"/>
    <col min="12" max="12" width="29.5703125" style="51" customWidth="1"/>
    <col min="13" max="13" width="37" style="51" customWidth="1"/>
    <col min="14" max="16384" width="9.140625" style="51"/>
  </cols>
  <sheetData>
    <row r="1" spans="1:13" ht="45" customHeight="1" x14ac:dyDescent="0.2">
      <c r="A1" s="6" t="s">
        <v>1</v>
      </c>
      <c r="B1" s="7" t="s">
        <v>12</v>
      </c>
      <c r="C1" s="3" t="s">
        <v>4</v>
      </c>
      <c r="D1" s="3" t="s">
        <v>256</v>
      </c>
      <c r="E1" s="3" t="s">
        <v>19</v>
      </c>
      <c r="F1" s="3" t="s">
        <v>20</v>
      </c>
      <c r="G1" s="3" t="s">
        <v>21</v>
      </c>
      <c r="H1" s="3" t="s">
        <v>257</v>
      </c>
      <c r="I1" s="3" t="s">
        <v>23</v>
      </c>
      <c r="J1" s="3" t="s">
        <v>22</v>
      </c>
      <c r="K1" s="3" t="s">
        <v>255</v>
      </c>
      <c r="L1" s="3" t="s">
        <v>254</v>
      </c>
      <c r="M1" s="3" t="s">
        <v>42</v>
      </c>
    </row>
    <row r="2" spans="1:13" ht="35.25" customHeight="1" x14ac:dyDescent="0.2">
      <c r="A2" s="49" t="s">
        <v>485</v>
      </c>
      <c r="B2" s="49" t="s">
        <v>486</v>
      </c>
      <c r="C2" s="49" t="s">
        <v>487</v>
      </c>
      <c r="D2" s="160">
        <v>4</v>
      </c>
      <c r="E2" s="160" t="s">
        <v>607</v>
      </c>
      <c r="F2" s="160" t="s">
        <v>608</v>
      </c>
      <c r="G2" s="160" t="s">
        <v>609</v>
      </c>
      <c r="H2" s="170" t="s">
        <v>614</v>
      </c>
      <c r="I2" s="171" t="s">
        <v>619</v>
      </c>
      <c r="J2" s="171" t="s">
        <v>618</v>
      </c>
      <c r="K2" s="160" t="s">
        <v>58</v>
      </c>
    </row>
    <row r="3" spans="1:13" ht="35.25" customHeight="1" x14ac:dyDescent="0.2">
      <c r="A3" s="49" t="s">
        <v>485</v>
      </c>
      <c r="B3" s="49" t="s">
        <v>486</v>
      </c>
      <c r="C3" s="49" t="s">
        <v>491</v>
      </c>
      <c r="D3" s="160">
        <v>1</v>
      </c>
      <c r="E3" s="160" t="s">
        <v>610</v>
      </c>
      <c r="F3" s="160" t="s">
        <v>608</v>
      </c>
      <c r="G3" s="160" t="s">
        <v>609</v>
      </c>
      <c r="H3" s="170">
        <v>300</v>
      </c>
      <c r="I3" s="160">
        <v>650</v>
      </c>
      <c r="J3" s="160">
        <v>653</v>
      </c>
      <c r="K3" s="160" t="s">
        <v>58</v>
      </c>
    </row>
    <row r="4" spans="1:13" ht="35.25" customHeight="1" x14ac:dyDescent="0.2">
      <c r="A4" s="49" t="s">
        <v>485</v>
      </c>
      <c r="B4" s="49" t="s">
        <v>486</v>
      </c>
      <c r="C4" s="49" t="s">
        <v>492</v>
      </c>
      <c r="D4" s="160">
        <v>1</v>
      </c>
      <c r="E4" s="160" t="s">
        <v>610</v>
      </c>
      <c r="F4" s="160" t="s">
        <v>608</v>
      </c>
      <c r="G4" s="160" t="s">
        <v>609</v>
      </c>
      <c r="H4" s="170">
        <v>300</v>
      </c>
      <c r="I4" s="160">
        <v>650</v>
      </c>
      <c r="J4" s="160">
        <v>653</v>
      </c>
      <c r="K4" s="160" t="s">
        <v>58</v>
      </c>
    </row>
    <row r="5" spans="1:13" ht="35.25" customHeight="1" x14ac:dyDescent="0.2">
      <c r="A5" s="49" t="s">
        <v>485</v>
      </c>
      <c r="B5" s="49" t="s">
        <v>486</v>
      </c>
      <c r="C5" s="49" t="s">
        <v>493</v>
      </c>
      <c r="D5" s="160">
        <v>2</v>
      </c>
      <c r="E5" s="160" t="s">
        <v>611</v>
      </c>
      <c r="F5" s="160" t="s">
        <v>608</v>
      </c>
      <c r="G5" s="160" t="s">
        <v>609</v>
      </c>
      <c r="H5" s="170" t="s">
        <v>612</v>
      </c>
      <c r="I5" s="160" t="s">
        <v>620</v>
      </c>
      <c r="J5" s="160" t="s">
        <v>617</v>
      </c>
      <c r="K5" s="160" t="s">
        <v>58</v>
      </c>
    </row>
    <row r="6" spans="1:13" ht="35.25" customHeight="1" x14ac:dyDescent="0.2">
      <c r="A6" s="49" t="s">
        <v>485</v>
      </c>
      <c r="B6" s="49" t="s">
        <v>486</v>
      </c>
      <c r="C6" s="49" t="s">
        <v>494</v>
      </c>
      <c r="D6" s="160"/>
      <c r="E6" s="160"/>
      <c r="F6" s="160"/>
      <c r="G6" s="160"/>
      <c r="H6" s="170"/>
      <c r="I6" s="160"/>
      <c r="J6" s="160"/>
      <c r="K6" s="160"/>
    </row>
    <row r="7" spans="1:13" ht="42.75" customHeight="1" x14ac:dyDescent="0.2">
      <c r="A7" s="49" t="s">
        <v>485</v>
      </c>
      <c r="B7" s="49" t="s">
        <v>486</v>
      </c>
      <c r="C7" s="49" t="s">
        <v>496</v>
      </c>
      <c r="D7" s="160">
        <v>5</v>
      </c>
      <c r="E7" s="171" t="s">
        <v>615</v>
      </c>
      <c r="F7" s="160" t="s">
        <v>608</v>
      </c>
      <c r="G7" s="160" t="s">
        <v>609</v>
      </c>
      <c r="H7" s="170" t="s">
        <v>616</v>
      </c>
      <c r="I7" s="171" t="s">
        <v>622</v>
      </c>
      <c r="J7" s="171" t="s">
        <v>621</v>
      </c>
      <c r="K7" s="160" t="s">
        <v>58</v>
      </c>
    </row>
    <row r="8" spans="1:13" ht="35.25" customHeight="1" x14ac:dyDescent="0.2">
      <c r="A8" s="49" t="s">
        <v>485</v>
      </c>
      <c r="B8" s="49" t="s">
        <v>486</v>
      </c>
      <c r="C8" s="49" t="s">
        <v>497</v>
      </c>
      <c r="D8" s="160"/>
      <c r="E8" s="160"/>
      <c r="F8" s="160"/>
      <c r="G8" s="160"/>
      <c r="H8" s="170"/>
      <c r="I8" s="160"/>
      <c r="J8" s="160"/>
      <c r="K8" s="160"/>
    </row>
    <row r="9" spans="1:13" ht="35.25" customHeight="1" x14ac:dyDescent="0.2">
      <c r="A9" s="49" t="s">
        <v>485</v>
      </c>
      <c r="B9" s="49" t="s">
        <v>486</v>
      </c>
      <c r="C9" s="49" t="s">
        <v>498</v>
      </c>
      <c r="D9" s="160">
        <v>1</v>
      </c>
      <c r="E9" s="160" t="s">
        <v>613</v>
      </c>
      <c r="F9" s="160" t="s">
        <v>608</v>
      </c>
      <c r="G9" s="160" t="s">
        <v>609</v>
      </c>
      <c r="H9" s="170">
        <v>600</v>
      </c>
      <c r="I9" s="160">
        <v>601</v>
      </c>
      <c r="J9" s="160">
        <v>605</v>
      </c>
      <c r="K9" s="160" t="s">
        <v>58</v>
      </c>
    </row>
  </sheetData>
  <autoFilter ref="A1:J1" xr:uid="{00000000-0009-0000-0000-000009000000}"/>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17</vt:i4>
      </vt:variant>
      <vt:variant>
        <vt:lpstr>Imenovani rasponi</vt:lpstr>
      </vt:variant>
      <vt:variant>
        <vt:i4>14</vt:i4>
      </vt:variant>
    </vt:vector>
  </HeadingPairs>
  <TitlesOfParts>
    <vt:vector size="31" baseType="lpstr">
      <vt:lpstr>Upute za ispunjavanje</vt:lpstr>
      <vt:lpstr>1-Opći podaci o JIVU-u</vt:lpstr>
      <vt:lpstr>2-Vodocrpil.,obrada i dezinfek</vt:lpstr>
      <vt:lpstr>3-Podaci o vodozahvatima</vt:lpstr>
      <vt:lpstr>4-Priključ. stanov_isporuč. kol</vt:lpstr>
      <vt:lpstr>5-ZO, nasel,priključeno stan</vt:lpstr>
      <vt:lpstr>6-Isporucene kolicine_HV</vt:lpstr>
      <vt:lpstr>8-Podaci o vodovodnoj mreži</vt:lpstr>
      <vt:lpstr>9-Vodospreme i ostali obje</vt:lpstr>
      <vt:lpstr>10-Ucestalost nadzora i param.</vt:lpstr>
      <vt:lpstr>11-Broj uzoraka i nesipravnih</vt:lpstr>
      <vt:lpstr>12-Uzroci neispravnoti_crpil</vt:lpstr>
      <vt:lpstr>13-Uzroci neispravnoti_mreža</vt:lpstr>
      <vt:lpstr>14-Podaci o popranim radnjama</vt:lpstr>
      <vt:lpstr>15-Mjere za poboljsanje</vt:lpstr>
      <vt:lpstr>List1</vt:lpstr>
      <vt:lpstr>Padajuci izb-Novo</vt:lpstr>
      <vt:lpstr>Dezinf_novo</vt:lpstr>
      <vt:lpstr>Dezinfekcija_novo</vt:lpstr>
      <vt:lpstr>'Padajuci izb-Novo'!MAt_novo</vt:lpstr>
      <vt:lpstr>Materijali_novo</vt:lpstr>
      <vt:lpstr>Način_obavještavanja</vt:lpstr>
      <vt:lpstr>Period</vt:lpstr>
      <vt:lpstr>Slivno_područje</vt:lpstr>
      <vt:lpstr>Sustav_novo</vt:lpstr>
      <vt:lpstr>tip_sustava</vt:lpstr>
      <vt:lpstr>Tip_Vode</vt:lpstr>
      <vt:lpstr>Tlačni</vt:lpstr>
      <vt:lpstr>Ucestalost_novo</vt:lpstr>
      <vt:lpstr>Učestalost_novo</vt:lpstr>
      <vt:lpstr>Voda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Filip Gajšak</dc:creator>
  <cp:lastModifiedBy>Matej</cp:lastModifiedBy>
  <dcterms:created xsi:type="dcterms:W3CDTF">2020-11-26T13:36:32Z</dcterms:created>
  <dcterms:modified xsi:type="dcterms:W3CDTF">2023-03-29T06:32:47Z</dcterms:modified>
</cp:coreProperties>
</file>